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<sst xmlns="http://schemas.openxmlformats.org/spreadsheetml/2006/main" count="1938" uniqueCount="328">
  <si>
    <t xml:space="preserve">Школа</t>
  </si>
  <si>
    <t xml:space="preserve">КГОБУ «Камчатская санаторная школа-интернат»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</si>
  <si>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</si>
  <si>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</si>
  <si>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</si>
  <si>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</si>
  <si>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</si>
  <si>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И.А.Дёмин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</si>
  <si>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</si>
  <si>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</si>
  <si>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</si>
  <si>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</si>
  <si>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</si>
  <si>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</si>
  <si>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</si>
  <si>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</si>
  <si>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</si>
  <si>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</si>
  <si>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</si>
  <si>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</si>
  <si>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</si>
  <si>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</si>
  <si>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</si>
  <si>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</si>
  <si>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</si>
  <si>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</si>
  <si>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</si>
  <si>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</si>
  <si>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из овсяных хлопьев молочная</t>
  </si>
  <si>
    <t xml:space="preserve"> 6.20</t>
  </si>
  <si>
    <t xml:space="preserve">Яйцо вареное вкрутую</t>
  </si>
  <si>
    <t xml:space="preserve">гор.напиток</t>
  </si>
  <si>
    <t xml:space="preserve">Кофейный напиток  с  молоком</t>
  </si>
  <si>
    <t xml:space="preserve">126</t>
  </si>
  <si>
    <t xml:space="preserve">хлеб</t>
  </si>
  <si>
    <t xml:space="preserve">Пшеничный, масло сливочное в пром уп</t>
  </si>
  <si>
    <t xml:space="preserve">Ржано-пшеничный</t>
  </si>
  <si>
    <t xml:space="preserve">итого</t>
  </si>
  <si>
    <t xml:space="preserve">Завтрак 2</t>
  </si>
  <si>
    <t xml:space="preserve">напиток</t>
  </si>
  <si>
    <t xml:space="preserve">Компот из изюма</t>
  </si>
  <si>
    <t xml:space="preserve"> 122</t>
  </si>
  <si>
    <t xml:space="preserve">фрукты</t>
  </si>
  <si>
    <t xml:space="preserve">Яблоко</t>
  </si>
  <si>
    <t xml:space="preserve">кондит.изд</t>
  </si>
  <si>
    <t xml:space="preserve">Вафли пром</t>
  </si>
  <si>
    <t xml:space="preserve">Обед</t>
  </si>
  <si>
    <t xml:space="preserve">закуска</t>
  </si>
  <si>
    <t xml:space="preserve">Икра кабачковая для детского питания пром</t>
  </si>
  <si>
    <t xml:space="preserve">1 блюдо</t>
  </si>
  <si>
    <t xml:space="preserve">Суп рыбный</t>
  </si>
  <si>
    <t xml:space="preserve">2 блюдо</t>
  </si>
  <si>
    <t xml:space="preserve">Тефтели мясо-крупянные</t>
  </si>
  <si>
    <t xml:space="preserve"> 106</t>
  </si>
  <si>
    <t xml:space="preserve">гарнир</t>
  </si>
  <si>
    <t xml:space="preserve">Картофель отварной, запеченный с р/м</t>
  </si>
  <si>
    <t xml:space="preserve"> 53</t>
  </si>
  <si>
    <t xml:space="preserve">Компот из вишни мороженной</t>
  </si>
  <si>
    <t xml:space="preserve"> 123</t>
  </si>
  <si>
    <t xml:space="preserve">хлеб </t>
  </si>
  <si>
    <t xml:space="preserve">Пшеничный</t>
  </si>
  <si>
    <t xml:space="preserve">Полдник</t>
  </si>
  <si>
    <t xml:space="preserve">булочное</t>
  </si>
  <si>
    <t xml:space="preserve">Ватрушка с творогом</t>
  </si>
  <si>
    <t xml:space="preserve">136</t>
  </si>
  <si>
    <t xml:space="preserve">Сок фруктовый в ассортименте пром</t>
  </si>
  <si>
    <t xml:space="preserve">Ужин</t>
  </si>
  <si>
    <t xml:space="preserve">Рыба (филе) припущенная</t>
  </si>
  <si>
    <t xml:space="preserve">3.81</t>
  </si>
  <si>
    <t xml:space="preserve">Макароны отварные с сыром запеченые</t>
  </si>
  <si>
    <t xml:space="preserve">Салат из отварной свеклы с чесноком с  р/м</t>
  </si>
  <si>
    <t xml:space="preserve">Чай  в ассортименте с сахаром и лимоном</t>
  </si>
  <si>
    <t xml:space="preserve">133</t>
  </si>
  <si>
    <t xml:space="preserve">Ужин 2</t>
  </si>
  <si>
    <t xml:space="preserve">кисломол</t>
  </si>
  <si>
    <t xml:space="preserve">Йогурт питьевой в ассорт. в пром.упаковке</t>
  </si>
  <si>
    <t xml:space="preserve">Сухари пром</t>
  </si>
  <si>
    <t xml:space="preserve">Итого за день:</t>
  </si>
  <si>
    <t xml:space="preserve">Каша рисовая молочная</t>
  </si>
  <si>
    <t xml:space="preserve"> 70</t>
  </si>
  <si>
    <t xml:space="preserve">Сосиска отварная (колбаска) детская</t>
  </si>
  <si>
    <t xml:space="preserve">Чай с сахаром</t>
  </si>
  <si>
    <t xml:space="preserve">11.36</t>
  </si>
  <si>
    <t xml:space="preserve"> 64, 102</t>
  </si>
  <si>
    <t xml:space="preserve">Чай сахаром</t>
  </si>
  <si>
    <t xml:space="preserve">Груши</t>
  </si>
  <si>
    <t xml:space="preserve">Печенье пром</t>
  </si>
  <si>
    <t xml:space="preserve">Салат из свежих огурцов</t>
  </si>
  <si>
    <t xml:space="preserve">Суп картофельный с макарон.на курином бульоне</t>
  </si>
  <si>
    <t xml:space="preserve">Птица (филе) отварная</t>
  </si>
  <si>
    <t xml:space="preserve">108</t>
  </si>
  <si>
    <t xml:space="preserve">Цветная капуста отв. запеченная в молоч соусе</t>
  </si>
  <si>
    <t xml:space="preserve"> 49</t>
  </si>
  <si>
    <t xml:space="preserve">Компот из сухофруктов</t>
  </si>
  <si>
    <t xml:space="preserve">11.10</t>
  </si>
  <si>
    <t xml:space="preserve">Сырники запеченные</t>
  </si>
  <si>
    <t xml:space="preserve"> 83</t>
  </si>
  <si>
    <t xml:space="preserve">Котлета из говядины запеченная</t>
  </si>
  <si>
    <t xml:space="preserve"> 2.15</t>
  </si>
  <si>
    <t xml:space="preserve">Пюре картофельное</t>
  </si>
  <si>
    <t xml:space="preserve"> 56</t>
  </si>
  <si>
    <t xml:space="preserve">Салат из свежей капусты с р/м</t>
  </si>
  <si>
    <t xml:space="preserve">Чай  с сахаром </t>
  </si>
  <si>
    <t xml:space="preserve">11,36</t>
  </si>
  <si>
    <t xml:space="preserve">Кефир 3,2% в пром упак</t>
  </si>
  <si>
    <t xml:space="preserve">Каша пшеничная молочная</t>
  </si>
  <si>
    <t xml:space="preserve">68</t>
  </si>
  <si>
    <t xml:space="preserve">молоч.прод</t>
  </si>
  <si>
    <t xml:space="preserve">Творог пром.порционный</t>
  </si>
  <si>
    <t xml:space="preserve">Какао с молоком</t>
  </si>
  <si>
    <t xml:space="preserve">117</t>
  </si>
  <si>
    <t xml:space="preserve"> 132</t>
  </si>
  <si>
    <t xml:space="preserve">Мандарин</t>
  </si>
  <si>
    <t xml:space="preserve">Ирис пром</t>
  </si>
  <si>
    <t xml:space="preserve">Салат из моркови с яблоками с р/м</t>
  </si>
  <si>
    <t xml:space="preserve">Суп  овощной со сметаной на мясном бульоне</t>
  </si>
  <si>
    <t xml:space="preserve">Бефстроганов из отварной говядины</t>
  </si>
  <si>
    <t xml:space="preserve"> 91</t>
  </si>
  <si>
    <t xml:space="preserve">Каша гречневая рассыпчатая, перец сладкий тушеный</t>
  </si>
  <si>
    <t xml:space="preserve"> 65, 32</t>
  </si>
  <si>
    <t xml:space="preserve">Компот из кураги</t>
  </si>
  <si>
    <t xml:space="preserve">122</t>
  </si>
  <si>
    <t xml:space="preserve">Булочка сдобная печеная с помадкой</t>
  </si>
  <si>
    <t xml:space="preserve">493</t>
  </si>
  <si>
    <t xml:space="preserve">Рыба по -русски запеченная</t>
  </si>
  <si>
    <t xml:space="preserve">Томат свежий</t>
  </si>
  <si>
    <t xml:space="preserve">Кефир 3,2% в пром.упак</t>
  </si>
  <si>
    <t xml:space="preserve">Каша манная молочная</t>
  </si>
  <si>
    <t xml:space="preserve">6.2</t>
  </si>
  <si>
    <t xml:space="preserve">Пшеничный, масло сливочное в пром уп, сыр твердых неострых  сортов</t>
  </si>
  <si>
    <t xml:space="preserve">64,102,27</t>
  </si>
  <si>
    <t xml:space="preserve"> 11.36</t>
  </si>
  <si>
    <t xml:space="preserve">Апельсины</t>
  </si>
  <si>
    <t xml:space="preserve">Салат из отварной свеклы с сельдью с р/м</t>
  </si>
  <si>
    <t xml:space="preserve">Борщ со сметаной на мясном бульоне</t>
  </si>
  <si>
    <t xml:space="preserve">Мясо отварное, тушеное с картофелем по-домашнему</t>
  </si>
  <si>
    <t xml:space="preserve">94</t>
  </si>
  <si>
    <t xml:space="preserve">Кисель из клюквы</t>
  </si>
  <si>
    <t xml:space="preserve">11.114</t>
  </si>
  <si>
    <t xml:space="preserve">Круассан запечененый </t>
  </si>
  <si>
    <t xml:space="preserve"> 125</t>
  </si>
  <si>
    <t xml:space="preserve">Зразы из говядины фарш. капустой</t>
  </si>
  <si>
    <t xml:space="preserve">Макароны отварные</t>
  </si>
  <si>
    <t xml:space="preserve">Салат из свежих овощей с р/м</t>
  </si>
  <si>
    <t xml:space="preserve">Йогурт питьевой в ассорт. в пром. упаковке</t>
  </si>
  <si>
    <t xml:space="preserve"> 68</t>
  </si>
  <si>
    <t xml:space="preserve">Кофейный напиток  с молоком </t>
  </si>
  <si>
    <t xml:space="preserve">125</t>
  </si>
  <si>
    <t xml:space="preserve">Бананы</t>
  </si>
  <si>
    <t xml:space="preserve">Печенье пром. в однораз упак</t>
  </si>
  <si>
    <t xml:space="preserve">Огурец свежий</t>
  </si>
  <si>
    <t xml:space="preserve">Мясо отварное тушеное с томатом</t>
  </si>
  <si>
    <t xml:space="preserve">Суп картофельный на мясном бульоне</t>
  </si>
  <si>
    <t xml:space="preserve">Рис отварной</t>
  </si>
  <si>
    <t xml:space="preserve">8.1</t>
  </si>
  <si>
    <t xml:space="preserve">Компот из чернослива</t>
  </si>
  <si>
    <t xml:space="preserve">Оладьи запеченные</t>
  </si>
  <si>
    <t xml:space="preserve">280</t>
  </si>
  <si>
    <t xml:space="preserve">З20</t>
  </si>
  <si>
    <t xml:space="preserve"> 55</t>
  </si>
  <si>
    <t xml:space="preserve">Винегрет</t>
  </si>
  <si>
    <t xml:space="preserve">Омлет натуральный с сыром запеченный</t>
  </si>
  <si>
    <t xml:space="preserve">4.6</t>
  </si>
  <si>
    <t xml:space="preserve">Колбаса для детского питания отварная</t>
  </si>
  <si>
    <t xml:space="preserve">Чай в ассортименте с сахаром и лимоном</t>
  </si>
  <si>
    <t xml:space="preserve"> Пшеничный, масло сливочное в пром упак</t>
  </si>
  <si>
    <t xml:space="preserve">Апельсин</t>
  </si>
  <si>
    <t xml:space="preserve">Суп овощной со сметаной на мясном бульоне</t>
  </si>
  <si>
    <t xml:space="preserve">Мясо отварное</t>
  </si>
  <si>
    <t xml:space="preserve">2.1</t>
  </si>
  <si>
    <t xml:space="preserve">Капуста тушеная</t>
  </si>
  <si>
    <t xml:space="preserve">Компот из брусники</t>
  </si>
  <si>
    <t xml:space="preserve">Запеканка творожная, сгущенное молоко</t>
  </si>
  <si>
    <t xml:space="preserve">Котлета рыбная запеченая</t>
  </si>
  <si>
    <t xml:space="preserve">Картофель отварной</t>
  </si>
  <si>
    <t xml:space="preserve">Каша гречневая на молоке</t>
  </si>
  <si>
    <t xml:space="preserve">Пряники пром</t>
  </si>
  <si>
    <t xml:space="preserve">Салат из свежих огурцов с р/м</t>
  </si>
  <si>
    <t xml:space="preserve">Щи из шпината со сметаной на мясном б-не, яйцо вареное</t>
  </si>
  <si>
    <t xml:space="preserve">31, 4.1</t>
  </si>
  <si>
    <t xml:space="preserve">Плов из отварной говядины</t>
  </si>
  <si>
    <t xml:space="preserve">11,.14</t>
  </si>
  <si>
    <t xml:space="preserve">Пирожок с яблоками</t>
  </si>
  <si>
    <t xml:space="preserve">Котлета куриная запеченая</t>
  </si>
  <si>
    <t xml:space="preserve">Рагу из овощей</t>
  </si>
  <si>
    <t xml:space="preserve">Салат витамин. из белокоч-й  капусты</t>
  </si>
  <si>
    <t xml:space="preserve">Йогурт питьевой в ассорт. в пром упак</t>
  </si>
  <si>
    <t xml:space="preserve"> 6.2</t>
  </si>
  <si>
    <t xml:space="preserve">Зефир пром</t>
  </si>
  <si>
    <t xml:space="preserve">Суп с фрикадельками</t>
  </si>
  <si>
    <t xml:space="preserve">Тефтели из рыбы</t>
  </si>
  <si>
    <t xml:space="preserve"> 90</t>
  </si>
  <si>
    <t xml:space="preserve"> 52</t>
  </si>
  <si>
    <t xml:space="preserve">Круассан запеченый </t>
  </si>
  <si>
    <t xml:space="preserve">507</t>
  </si>
  <si>
    <t xml:space="preserve">Биточки из говядины запеченые</t>
  </si>
  <si>
    <t xml:space="preserve">Салат из китайской капусты с р/м</t>
  </si>
  <si>
    <t xml:space="preserve"> 2-с</t>
  </si>
  <si>
    <t xml:space="preserve">Чай  с сахаром</t>
  </si>
  <si>
    <t xml:space="preserve">Кофейный напиток с молоком</t>
  </si>
  <si>
    <t xml:space="preserve">Пшеничный, масло сливочное в пром упак, сыр твердых неострых сортов</t>
  </si>
  <si>
    <t xml:space="preserve"> 64, 102,27</t>
  </si>
  <si>
    <t xml:space="preserve">Отвар шиповника</t>
  </si>
  <si>
    <t xml:space="preserve">129</t>
  </si>
  <si>
    <t xml:space="preserve">Щи со сметаной на мясном бульоне</t>
  </si>
  <si>
    <t xml:space="preserve">Гуляш из отварной говядины</t>
  </si>
  <si>
    <t xml:space="preserve">2.33</t>
  </si>
  <si>
    <t xml:space="preserve"> 75</t>
  </si>
  <si>
    <t xml:space="preserve">3.20</t>
  </si>
  <si>
    <t xml:space="preserve">Капуста цветная отв</t>
  </si>
  <si>
    <t xml:space="preserve"> 50</t>
  </si>
  <si>
    <t xml:space="preserve">Йогурт питьевой в ассортименте в пром. упаковке</t>
  </si>
  <si>
    <t xml:space="preserve">Каша пшенная молочная</t>
  </si>
  <si>
    <t xml:space="preserve">Чай черный с молоком и сахаром</t>
  </si>
  <si>
    <t xml:space="preserve">134</t>
  </si>
  <si>
    <t xml:space="preserve">Пшеничный, масло сливочное в пром упак</t>
  </si>
  <si>
    <t xml:space="preserve">Салат из свежей капусты  с р/м</t>
  </si>
  <si>
    <t xml:space="preserve">2.15</t>
  </si>
  <si>
    <t xml:space="preserve"> 57</t>
  </si>
  <si>
    <t xml:space="preserve">11.14</t>
  </si>
  <si>
    <t xml:space="preserve">Сок фруктовый в ассортименте пром.</t>
  </si>
  <si>
    <t xml:space="preserve">Рис отварной с овощами</t>
  </si>
  <si>
    <t xml:space="preserve">132</t>
  </si>
  <si>
    <t xml:space="preserve">Борщ на мясном бульоне</t>
  </si>
  <si>
    <t xml:space="preserve">Азу из отварной говядины</t>
  </si>
  <si>
    <t xml:space="preserve">38</t>
  </si>
  <si>
    <t xml:space="preserve">Каша гречневая рассыпчатая</t>
  </si>
  <si>
    <t xml:space="preserve">8.6</t>
  </si>
  <si>
    <t xml:space="preserve">Компот из вишни</t>
  </si>
  <si>
    <t xml:space="preserve">123</t>
  </si>
  <si>
    <t xml:space="preserve">Булочка сдобная печеная </t>
  </si>
  <si>
    <t xml:space="preserve"> 492</t>
  </si>
  <si>
    <t xml:space="preserve">Котлета куриная запеченная</t>
  </si>
  <si>
    <t xml:space="preserve">Картофель и овощи тушеные в соусе</t>
  </si>
  <si>
    <t xml:space="preserve">Салат из оварной свеклы с р/м</t>
  </si>
  <si>
    <t xml:space="preserve">Каша из овсянных хлопьев молочная</t>
  </si>
  <si>
    <t xml:space="preserve">Пшеничный, масло сливочное в пром уп, сыр твердых неострых сортов</t>
  </si>
  <si>
    <t xml:space="preserve">Салат из свежего огурца со сладким перцем с р/м</t>
  </si>
  <si>
    <t xml:space="preserve">Рассольник на мясном бульоне со сметаной</t>
  </si>
  <si>
    <t xml:space="preserve"> 2.1</t>
  </si>
  <si>
    <t xml:space="preserve">Круассан запеченый</t>
  </si>
  <si>
    <t xml:space="preserve">Рыба тушеная в томате с овощами</t>
  </si>
  <si>
    <t xml:space="preserve">Салат из свеклы с р/м и сельдью</t>
  </si>
  <si>
    <t xml:space="preserve">Запеканка картофельная с отварным мясом</t>
  </si>
  <si>
    <t xml:space="preserve">Печень по-строгановски</t>
  </si>
  <si>
    <t xml:space="preserve">Йогурт питьевой в ассорт</t>
  </si>
  <si>
    <t xml:space="preserve">Среднее значение за период:</t>
  </si>
  <si>
    <t xml:space="preserve"> 65</t>
  </si>
  <si>
    <t xml:space="preserve"> 93</t>
  </si>
  <si>
    <t xml:space="preserve">65, 32</t>
  </si>
  <si>
    <t xml:space="preserve">83</t>
  </si>
  <si>
    <t xml:space="preserve">Каша "Дружба" молочная жидкая</t>
  </si>
  <si>
    <t xml:space="preserve"> 66</t>
  </si>
  <si>
    <t xml:space="preserve">Какао с  молоком</t>
  </si>
  <si>
    <t xml:space="preserve">1  блюдо</t>
  </si>
  <si>
    <t xml:space="preserve">2  блюдо</t>
  </si>
  <si>
    <t xml:space="preserve">93</t>
  </si>
  <si>
    <t xml:space="preserve">65</t>
  </si>
  <si>
    <t xml:space="preserve">Запеканка картофельная с отварной печенью</t>
  </si>
  <si>
    <t xml:space="preserve">Салат витаминный из белокоч. капусты</t>
  </si>
  <si>
    <t xml:space="preserve">Творог пром порционный</t>
  </si>
  <si>
    <t xml:space="preserve">Борщ со сметаной на кур. бульоне</t>
  </si>
  <si>
    <t xml:space="preserve">Птица отварная</t>
  </si>
  <si>
    <t xml:space="preserve"> 108</t>
  </si>
  <si>
    <t xml:space="preserve"> 58</t>
  </si>
  <si>
    <t xml:space="preserve"> 139</t>
  </si>
  <si>
    <t xml:space="preserve">Чай черный с молоком и  сахаром</t>
  </si>
  <si>
    <t xml:space="preserve"> 134</t>
  </si>
  <si>
    <t xml:space="preserve">Пшеничный, масло сливочное в пром упак, сыр твердых неострых  сортов</t>
  </si>
  <si>
    <t xml:space="preserve">Салат из отварной птицы</t>
  </si>
  <si>
    <t xml:space="preserve">Суп гороховый на курином бульоне</t>
  </si>
  <si>
    <t xml:space="preserve">Тефтели мясо-крупяные</t>
  </si>
  <si>
    <t xml:space="preserve">56</t>
  </si>
  <si>
    <t xml:space="preserve"> 22</t>
  </si>
  <si>
    <t xml:space="preserve">Булочка сдобная печеная</t>
  </si>
  <si>
    <t xml:space="preserve">492</t>
  </si>
  <si>
    <t xml:space="preserve">128а</t>
  </si>
  <si>
    <t xml:space="preserve">Завтрак 3</t>
  </si>
  <si>
    <t xml:space="preserve">Мандарины</t>
  </si>
  <si>
    <t xml:space="preserve">Суп крестьянский со сметаной на мясном бульоне</t>
  </si>
  <si>
    <t xml:space="preserve">2.44</t>
  </si>
  <si>
    <t xml:space="preserve">Компот из черной смородины</t>
  </si>
  <si>
    <t xml:space="preserve"> 124</t>
  </si>
  <si>
    <t xml:space="preserve">Круассан запеченый (пром.)</t>
  </si>
  <si>
    <t xml:space="preserve">7.40</t>
  </si>
  <si>
    <t xml:space="preserve">4.1</t>
  </si>
  <si>
    <t xml:space="preserve">Груша</t>
  </si>
  <si>
    <t xml:space="preserve">Творог пром порц</t>
  </si>
  <si>
    <t xml:space="preserve">Голубцы ленивые с отварным мясом</t>
  </si>
  <si>
    <t xml:space="preserve">Ряженка 3,2% в пром упак</t>
  </si>
  <si>
    <t xml:space="preserve">Печенье пром. в одноразовой упак</t>
  </si>
  <si>
    <t xml:space="preserve">Салат из отварной свеклы с чесноком с р/м</t>
  </si>
  <si>
    <t xml:space="preserve">91</t>
  </si>
  <si>
    <t xml:space="preserve">Круассан запечененый пром</t>
  </si>
  <si>
    <t xml:space="preserve">Рыба запеченная с картофелем по- русски </t>
  </si>
  <si>
    <t xml:space="preserve"> 117</t>
  </si>
  <si>
    <t xml:space="preserve">Салат из свежего огурца  со сладким перцем с р/м</t>
  </si>
  <si>
    <t xml:space="preserve">Мясо отварное тушеное с картофелем по-домашнему</t>
  </si>
  <si>
    <t xml:space="preserve">Компот из лимона</t>
  </si>
  <si>
    <t xml:space="preserve"> 25</t>
  </si>
  <si>
    <t xml:space="preserve"> 493</t>
  </si>
  <si>
    <t xml:space="preserve">Печень по -строгановски</t>
  </si>
  <si>
    <t xml:space="preserve">Макароны отварные, перец сладкий тушеный</t>
  </si>
  <si>
    <t xml:space="preserve">8,14, 32</t>
  </si>
  <si>
    <t xml:space="preserve">Салат из моркови с яблоками с р/м </t>
  </si>
  <si>
    <t xml:space="preserve"> 128 </t>
  </si>
  <si>
    <t xml:space="preserve">Икра кабачковая для детского питания пром.</t>
  </si>
  <si>
    <t xml:space="preserve">31,4.1</t>
  </si>
  <si>
    <t xml:space="preserve">Сырники, запеченные</t>
  </si>
  <si>
    <t xml:space="preserve">5.25</t>
  </si>
  <si>
    <t xml:space="preserve"> 8.6</t>
  </si>
  <si>
    <t xml:space="preserve">6.20</t>
  </si>
  <si>
    <t xml:space="preserve">Рыба (филе ) припущенная</t>
  </si>
  <si>
    <t xml:space="preserve"> 3.81</t>
  </si>
  <si>
    <t xml:space="preserve">Булочка сдобная  печеная</t>
  </si>
  <si>
    <t xml:space="preserve">Салат витаминный с р/м</t>
  </si>
  <si>
    <t xml:space="preserve">11.6</t>
  </si>
  <si>
    <t xml:space="preserve">Салат из помидор с р/м</t>
  </si>
  <si>
    <t xml:space="preserve"> 8.14</t>
  </si>
  <si>
    <t xml:space="preserve">Говядина с овощами тушеная</t>
  </si>
  <si>
    <t xml:space="preserve"> 2.67</t>
  </si>
  <si>
    <t xml:space="preserve">Салат из китайской капусты</t>
  </si>
  <si>
    <t xml:space="preserve">Каша «Дружба» молочная жидкая</t>
  </si>
  <si>
    <t xml:space="preserve">2 блюдо         </t>
  </si>
  <si>
    <t xml:space="preserve">Компот из ягод замороженных</t>
  </si>
  <si>
    <t xml:space="preserve">Цветная капуста отв. запеченная в молоч</t>
  </si>
  <si>
    <t xml:space="preserve">Каша гречневая рассыпчатая,фасоль зеленая стручковая тушеная в сметане</t>
  </si>
  <si>
    <t xml:space="preserve">Ужин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</si>
</sst>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General"/>
  </numFmts>
  <fonts count="14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theme="1"/>
      <name val="Arial"/>
      <family val="2"/>
      <charset val="204"/>
    </font>
    <font>
      <b val="true"/>
      <sz val="8"/>
      <color theme="1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theme="1"/>
      <name val="Calibri"/>
      <family val="2"/>
      <charset val="204"/>
    </font>
    <font>
      <sz val="11"/>
      <name val="Calibri"/>
      <family val="0"/>
      <charset val="204"/>
    </font>
    <font>
      <b val="true"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 tint="-0.15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" fillId="2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" fillId="2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" fillId="2" borderId="1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4" fillId="4" borderId="2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2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4" fillId="4" borderId="2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2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29" activePane="bottomRight" state="frozen"/>
      <selection pane="topLeft" activeCell="A1" activeCellId="0" sqref="A1"/>
      <selection pane="topRight" activeCell="E1" activeCellId="0" sqref="E1"/>
      <selection pane="bottomLeft" activeCell="A729" activeCellId="0" sqref="A729"/>
      <selection pane="bottomRight" activeCell="E735" activeCellId="0" sqref="E735:L735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2.75" hidden="false" customHeight="true" outlineLevel="0" collapsed="false">
      <c r="A1" s="3" t="s">
        <v>0</v>
      </c>
      <c r="B1" s="4"/>
      <c r="C1" s="5" t="s">
        <v>1</v>
      </c>
      <c r="D1" s="5"/>
      <c r="E1" s="5"/>
      <c r="F1" s="6" t="s">
        <v>2</v>
      </c>
      <c r="G1" s="4" t="s">
        <v>3</v>
      </c>
      <c r="H1" s="7" t="s">
        <v>4</v>
      </c>
      <c r="I1" s="7"/>
      <c r="J1" s="7"/>
      <c r="K1" s="7"/>
      <c r="L1" s="4"/>
    </row>
    <row r="2" customFormat="false" ht="17.35" hidden="false" customHeight="true" outlineLevel="0" collapsed="false">
      <c r="A2" s="8" t="s">
        <v>5</v>
      </c>
      <c r="B2" s="4"/>
      <c r="C2" s="4"/>
      <c r="D2" s="3"/>
      <c r="E2" s="4"/>
      <c r="F2" s="4"/>
      <c r="G2" s="4" t="s">
        <v>6</v>
      </c>
      <c r="H2" s="7" t="s">
        <v>7</v>
      </c>
      <c r="I2" s="7"/>
      <c r="J2" s="7"/>
      <c r="K2" s="7"/>
      <c r="L2" s="4"/>
    </row>
    <row r="3" customFormat="false" ht="17.25" hidden="false" customHeight="true" outlineLevel="0" collapsed="false">
      <c r="A3" s="9" t="s">
        <v>8</v>
      </c>
      <c r="B3" s="4"/>
      <c r="C3" s="4"/>
      <c r="D3" s="10"/>
      <c r="E3" s="11" t="s">
        <v>9</v>
      </c>
      <c r="F3" s="4"/>
      <c r="G3" s="4" t="s">
        <v>10</v>
      </c>
      <c r="H3" s="12" t="n">
        <v>29</v>
      </c>
      <c r="I3" s="12" t="n">
        <v>3</v>
      </c>
      <c r="J3" s="13" t="n">
        <v>2024</v>
      </c>
      <c r="K3" s="3"/>
      <c r="L3" s="4"/>
    </row>
    <row r="4" customFormat="false" ht="12.75" hidden="false" customHeight="false" outlineLevel="0" collapsed="false">
      <c r="A4" s="4"/>
      <c r="B4" s="4"/>
      <c r="C4" s="4"/>
      <c r="D4" s="9"/>
      <c r="E4" s="4"/>
      <c r="F4" s="4"/>
      <c r="G4" s="4"/>
      <c r="H4" s="14" t="s">
        <v>11</v>
      </c>
      <c r="I4" s="14" t="s">
        <v>12</v>
      </c>
      <c r="J4" s="14" t="s">
        <v>13</v>
      </c>
      <c r="K4" s="4"/>
      <c r="L4" s="4"/>
    </row>
    <row r="5" customFormat="false" ht="28.35" hidden="false" customHeight="false" outlineLevel="0" collapsed="false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customFormat="false" ht="13.8" hidden="false" customHeight="false" outlineLevel="0" collapsed="false">
      <c r="A6" s="19" t="n">
        <v>1</v>
      </c>
      <c r="B6" s="20" t="n">
        <v>1</v>
      </c>
      <c r="C6" s="21" t="s">
        <v>26</v>
      </c>
      <c r="D6" s="22" t="s">
        <v>27</v>
      </c>
      <c r="E6" s="23" t="s">
        <v>28</v>
      </c>
      <c r="F6" s="24" t="n">
        <v>200</v>
      </c>
      <c r="G6" s="24" t="n">
        <v>4.8</v>
      </c>
      <c r="H6" s="24" t="n">
        <v>7.8</v>
      </c>
      <c r="I6" s="24" t="n">
        <v>39</v>
      </c>
      <c r="J6" s="24" t="n">
        <v>216</v>
      </c>
      <c r="K6" s="25" t="s">
        <v>29</v>
      </c>
      <c r="L6" s="24" t="n">
        <v>22.57</v>
      </c>
    </row>
    <row r="7" customFormat="false" ht="13.8" hidden="false" customHeight="false" outlineLevel="0" collapsed="false">
      <c r="A7" s="26"/>
      <c r="B7" s="27"/>
      <c r="C7" s="28"/>
      <c r="D7" s="29" t="s">
        <v>27</v>
      </c>
      <c r="E7" s="30" t="s">
        <v>30</v>
      </c>
      <c r="F7" s="31" t="n">
        <v>40</v>
      </c>
      <c r="G7" s="31" t="n">
        <v>5.1</v>
      </c>
      <c r="H7" s="31" t="n">
        <v>4.6</v>
      </c>
      <c r="I7" s="31" t="n">
        <v>0.3</v>
      </c>
      <c r="J7" s="31" t="n">
        <v>62.8</v>
      </c>
      <c r="K7" s="32" t="n">
        <v>209</v>
      </c>
      <c r="L7" s="31" t="n">
        <v>11</v>
      </c>
    </row>
    <row r="8" customFormat="false" ht="13.8" hidden="false" customHeight="false" outlineLevel="0" collapsed="false">
      <c r="A8" s="26"/>
      <c r="B8" s="27"/>
      <c r="C8" s="28"/>
      <c r="D8" s="33" t="s">
        <v>31</v>
      </c>
      <c r="E8" s="30" t="s">
        <v>32</v>
      </c>
      <c r="F8" s="31" t="n">
        <v>200</v>
      </c>
      <c r="G8" s="31" t="n">
        <v>4.8</v>
      </c>
      <c r="H8" s="31" t="n">
        <v>4.8</v>
      </c>
      <c r="I8" s="31" t="n">
        <v>22</v>
      </c>
      <c r="J8" s="31" t="n">
        <v>146</v>
      </c>
      <c r="K8" s="34" t="s">
        <v>33</v>
      </c>
      <c r="L8" s="31" t="n">
        <v>18.5</v>
      </c>
    </row>
    <row r="9" customFormat="false" ht="13.8" hidden="false" customHeight="false" outlineLevel="0" collapsed="false">
      <c r="A9" s="26"/>
      <c r="B9" s="27"/>
      <c r="C9" s="28"/>
      <c r="D9" s="33" t="s">
        <v>34</v>
      </c>
      <c r="E9" s="30" t="s">
        <v>35</v>
      </c>
      <c r="F9" s="31" t="n">
        <v>40</v>
      </c>
      <c r="G9" s="31" t="n">
        <v>1.26</v>
      </c>
      <c r="H9" s="31" t="n">
        <v>12.3</v>
      </c>
      <c r="I9" s="31" t="n">
        <v>7.6</v>
      </c>
      <c r="J9" s="31" t="n">
        <v>145</v>
      </c>
      <c r="K9" s="32" t="n">
        <v>64.102</v>
      </c>
      <c r="L9" s="31" t="n">
        <v>17.4</v>
      </c>
    </row>
    <row r="10" customFormat="false" ht="13.8" hidden="false" customHeight="false" outlineLevel="0" collapsed="false">
      <c r="A10" s="26"/>
      <c r="B10" s="27"/>
      <c r="C10" s="28"/>
      <c r="D10" s="33" t="s">
        <v>34</v>
      </c>
      <c r="E10" s="30" t="s">
        <v>36</v>
      </c>
      <c r="F10" s="31" t="n">
        <v>20</v>
      </c>
      <c r="G10" s="31" t="n">
        <v>0.6</v>
      </c>
      <c r="H10" s="31" t="n">
        <v>0.1</v>
      </c>
      <c r="I10" s="31" t="n">
        <v>4</v>
      </c>
      <c r="J10" s="31" t="n">
        <v>21</v>
      </c>
      <c r="K10" s="32" t="n">
        <v>63</v>
      </c>
      <c r="L10" s="31" t="n">
        <v>2</v>
      </c>
    </row>
    <row r="11" customFormat="false" ht="13.8" hidden="false" customHeight="false" outlineLevel="0" collapsed="false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customFormat="false" ht="13.8" hidden="false" customHeight="false" outlineLevel="0" collapsed="false">
      <c r="A12" s="26"/>
      <c r="B12" s="27"/>
      <c r="C12" s="28"/>
      <c r="D12" s="29"/>
      <c r="E12" s="35"/>
      <c r="F12" s="36"/>
      <c r="G12" s="36"/>
      <c r="H12" s="36"/>
      <c r="I12" s="36"/>
      <c r="J12" s="36"/>
      <c r="K12" s="37"/>
      <c r="L12" s="36"/>
    </row>
    <row r="13" customFormat="false" ht="13.8" hidden="false" customHeight="false" outlineLevel="0" collapsed="false">
      <c r="A13" s="38"/>
      <c r="B13" s="39"/>
      <c r="C13" s="40"/>
      <c r="D13" s="41" t="s">
        <v>37</v>
      </c>
      <c r="E13" s="42"/>
      <c r="F13" s="43" t="n">
        <v>500</v>
      </c>
      <c r="G13" s="43" t="n">
        <v>16.56</v>
      </c>
      <c r="H13" s="43" t="n">
        <v>29.6</v>
      </c>
      <c r="I13" s="43" t="n">
        <v>72.9</v>
      </c>
      <c r="J13" s="43" t="n">
        <v>590.8</v>
      </c>
      <c r="K13" s="44" t="n">
        <v>336.102</v>
      </c>
      <c r="L13" s="43" t="n">
        <v>71.47</v>
      </c>
    </row>
    <row r="14" customFormat="false" ht="13.8" hidden="false" customHeight="false" outlineLevel="0" collapsed="false">
      <c r="A14" s="45" t="n">
        <f aca="false">A6</f>
        <v>1</v>
      </c>
      <c r="B14" s="46" t="n">
        <f aca="false">B6</f>
        <v>1</v>
      </c>
      <c r="C14" s="47" t="s">
        <v>38</v>
      </c>
      <c r="D14" s="48" t="s">
        <v>39</v>
      </c>
      <c r="E14" s="30" t="s">
        <v>40</v>
      </c>
      <c r="F14" s="31" t="n">
        <v>200</v>
      </c>
      <c r="G14" s="31" t="n">
        <v>0.4</v>
      </c>
      <c r="H14" s="31" t="n">
        <v>0</v>
      </c>
      <c r="I14" s="31" t="n">
        <v>24.6</v>
      </c>
      <c r="J14" s="31" t="n">
        <v>93</v>
      </c>
      <c r="K14" s="34" t="s">
        <v>41</v>
      </c>
      <c r="L14" s="31" t="n">
        <v>12.02</v>
      </c>
    </row>
    <row r="15" customFormat="false" ht="13.8" hidden="false" customHeight="false" outlineLevel="0" collapsed="false">
      <c r="A15" s="26"/>
      <c r="B15" s="27"/>
      <c r="C15" s="28"/>
      <c r="D15" s="29" t="s">
        <v>42</v>
      </c>
      <c r="E15" s="49" t="s">
        <v>43</v>
      </c>
      <c r="F15" s="31" t="n">
        <v>280</v>
      </c>
      <c r="G15" s="31" t="n">
        <v>1</v>
      </c>
      <c r="H15" s="31" t="n">
        <v>1</v>
      </c>
      <c r="I15" s="31" t="n">
        <v>27</v>
      </c>
      <c r="J15" s="31" t="n">
        <v>124</v>
      </c>
      <c r="K15" s="32" t="n">
        <v>136</v>
      </c>
      <c r="L15" s="31" t="n">
        <v>49.97</v>
      </c>
    </row>
    <row r="16" customFormat="false" ht="13.8" hidden="false" customHeight="false" outlineLevel="0" collapsed="false">
      <c r="A16" s="26"/>
      <c r="B16" s="27"/>
      <c r="C16" s="28"/>
      <c r="D16" s="29" t="s">
        <v>44</v>
      </c>
      <c r="E16" s="30" t="s">
        <v>45</v>
      </c>
      <c r="F16" s="31" t="n">
        <v>30</v>
      </c>
      <c r="G16" s="31" t="n">
        <v>2.8</v>
      </c>
      <c r="H16" s="31" t="n">
        <v>8.2</v>
      </c>
      <c r="I16" s="31" t="n">
        <v>20</v>
      </c>
      <c r="J16" s="31" t="n">
        <v>153</v>
      </c>
      <c r="K16" s="32" t="n">
        <v>104</v>
      </c>
      <c r="L16" s="31" t="n">
        <v>13.5</v>
      </c>
    </row>
    <row r="17" customFormat="false" ht="13.8" hidden="false" customHeight="false" outlineLevel="0" collapsed="false">
      <c r="A17" s="38"/>
      <c r="B17" s="39"/>
      <c r="C17" s="40"/>
      <c r="D17" s="41" t="s">
        <v>37</v>
      </c>
      <c r="E17" s="42"/>
      <c r="F17" s="43" t="n">
        <f aca="false">SUM(F14:F16)</f>
        <v>510</v>
      </c>
      <c r="G17" s="43" t="n">
        <f aca="false">SUM(G14:G16)</f>
        <v>4.2</v>
      </c>
      <c r="H17" s="43" t="n">
        <f aca="false">SUM(H14:H16)</f>
        <v>9.2</v>
      </c>
      <c r="I17" s="43" t="n">
        <f aca="false">SUM(I14:I16)</f>
        <v>71.6</v>
      </c>
      <c r="J17" s="43" t="n">
        <f aca="false">SUM(J14:J16)</f>
        <v>370</v>
      </c>
      <c r="K17" s="44"/>
      <c r="L17" s="43" t="n">
        <v>75.49</v>
      </c>
    </row>
    <row r="18" customFormat="false" ht="13.8" hidden="false" customHeight="false" outlineLevel="0" collapsed="false">
      <c r="A18" s="45" t="n">
        <f aca="false">A6</f>
        <v>1</v>
      </c>
      <c r="B18" s="46" t="n">
        <f aca="false">B6</f>
        <v>1</v>
      </c>
      <c r="C18" s="47" t="s">
        <v>46</v>
      </c>
      <c r="D18" s="33" t="s">
        <v>47</v>
      </c>
      <c r="E18" s="30" t="s">
        <v>48</v>
      </c>
      <c r="F18" s="31" t="n">
        <v>70</v>
      </c>
      <c r="G18" s="31" t="n">
        <v>1.1</v>
      </c>
      <c r="H18" s="31" t="n">
        <v>5.4</v>
      </c>
      <c r="I18" s="31" t="n">
        <v>4.7</v>
      </c>
      <c r="J18" s="31" t="n">
        <v>64</v>
      </c>
      <c r="K18" s="32" t="n">
        <v>4</v>
      </c>
      <c r="L18" s="31" t="n">
        <v>13.01</v>
      </c>
    </row>
    <row r="19" customFormat="false" ht="13.8" hidden="false" customHeight="false" outlineLevel="0" collapsed="false">
      <c r="A19" s="26"/>
      <c r="B19" s="27"/>
      <c r="C19" s="28"/>
      <c r="D19" s="33" t="s">
        <v>49</v>
      </c>
      <c r="E19" s="30" t="s">
        <v>50</v>
      </c>
      <c r="F19" s="31" t="n">
        <v>250</v>
      </c>
      <c r="G19" s="31" t="n">
        <v>10</v>
      </c>
      <c r="H19" s="31" t="n">
        <v>3</v>
      </c>
      <c r="I19" s="31" t="n">
        <v>14</v>
      </c>
      <c r="J19" s="31" t="n">
        <v>125</v>
      </c>
      <c r="K19" s="32" t="n">
        <v>41</v>
      </c>
      <c r="L19" s="31" t="n">
        <v>23.09</v>
      </c>
    </row>
    <row r="20" customFormat="false" ht="13.8" hidden="false" customHeight="false" outlineLevel="0" collapsed="false">
      <c r="A20" s="26"/>
      <c r="B20" s="27"/>
      <c r="C20" s="28"/>
      <c r="D20" s="33" t="s">
        <v>51</v>
      </c>
      <c r="E20" s="30" t="s">
        <v>52</v>
      </c>
      <c r="F20" s="31" t="n">
        <v>100</v>
      </c>
      <c r="G20" s="31" t="n">
        <v>12</v>
      </c>
      <c r="H20" s="31" t="n">
        <v>10</v>
      </c>
      <c r="I20" s="31" t="n">
        <v>6</v>
      </c>
      <c r="J20" s="31" t="n">
        <v>168</v>
      </c>
      <c r="K20" s="34" t="s">
        <v>53</v>
      </c>
      <c r="L20" s="31" t="n">
        <v>56.8</v>
      </c>
    </row>
    <row r="21" customFormat="false" ht="13.8" hidden="false" customHeight="false" outlineLevel="0" collapsed="false">
      <c r="A21" s="26"/>
      <c r="B21" s="27"/>
      <c r="C21" s="28"/>
      <c r="D21" s="33" t="s">
        <v>54</v>
      </c>
      <c r="E21" s="30" t="s">
        <v>55</v>
      </c>
      <c r="F21" s="31" t="n">
        <v>150</v>
      </c>
      <c r="G21" s="31" t="n">
        <v>3</v>
      </c>
      <c r="H21" s="31" t="n">
        <v>4.5</v>
      </c>
      <c r="I21" s="31" t="n">
        <v>19</v>
      </c>
      <c r="J21" s="31" t="n">
        <v>162</v>
      </c>
      <c r="K21" s="34" t="s">
        <v>56</v>
      </c>
      <c r="L21" s="31" t="n">
        <v>11.28</v>
      </c>
    </row>
    <row r="22" customFormat="false" ht="13.8" hidden="false" customHeight="false" outlineLevel="0" collapsed="false">
      <c r="A22" s="26"/>
      <c r="B22" s="27"/>
      <c r="C22" s="28"/>
      <c r="D22" s="33" t="s">
        <v>39</v>
      </c>
      <c r="E22" s="30" t="s">
        <v>57</v>
      </c>
      <c r="F22" s="31" t="n">
        <v>200</v>
      </c>
      <c r="G22" s="31" t="n">
        <v>0.3</v>
      </c>
      <c r="H22" s="31" t="n">
        <v>0.1</v>
      </c>
      <c r="I22" s="31" t="n">
        <v>15</v>
      </c>
      <c r="J22" s="31" t="n">
        <v>68</v>
      </c>
      <c r="K22" s="34" t="s">
        <v>58</v>
      </c>
      <c r="L22" s="31" t="n">
        <v>8.02</v>
      </c>
    </row>
    <row r="23" customFormat="false" ht="13.8" hidden="false" customHeight="false" outlineLevel="0" collapsed="false">
      <c r="A23" s="26"/>
      <c r="B23" s="27"/>
      <c r="C23" s="28"/>
      <c r="D23" s="33" t="s">
        <v>59</v>
      </c>
      <c r="E23" s="30" t="s">
        <v>60</v>
      </c>
      <c r="F23" s="31" t="n">
        <v>100</v>
      </c>
      <c r="G23" s="31" t="n">
        <v>8</v>
      </c>
      <c r="H23" s="31" t="n">
        <v>0.8</v>
      </c>
      <c r="I23" s="31" t="n">
        <v>49</v>
      </c>
      <c r="J23" s="31" t="n">
        <v>247</v>
      </c>
      <c r="K23" s="32" t="n">
        <v>64</v>
      </c>
      <c r="L23" s="31" t="n">
        <v>12</v>
      </c>
    </row>
    <row r="24" customFormat="false" ht="13.8" hidden="false" customHeight="false" outlineLevel="0" collapsed="false">
      <c r="A24" s="26"/>
      <c r="B24" s="27"/>
      <c r="C24" s="28"/>
      <c r="D24" s="33" t="s">
        <v>59</v>
      </c>
      <c r="E24" s="30" t="s">
        <v>36</v>
      </c>
      <c r="F24" s="31" t="n">
        <v>80</v>
      </c>
      <c r="G24" s="31" t="n">
        <v>5</v>
      </c>
      <c r="H24" s="31" t="n">
        <v>0.8</v>
      </c>
      <c r="I24" s="31" t="n">
        <v>28.2</v>
      </c>
      <c r="J24" s="31" t="n">
        <v>150</v>
      </c>
      <c r="K24" s="32" t="n">
        <v>63</v>
      </c>
      <c r="L24" s="31" t="n">
        <v>8</v>
      </c>
    </row>
    <row r="25" customFormat="false" ht="13.8" hidden="false" customHeight="false" outlineLevel="0" collapsed="false">
      <c r="A25" s="26"/>
      <c r="B25" s="27"/>
      <c r="C25" s="28"/>
      <c r="D25" s="29"/>
      <c r="E25" s="35"/>
      <c r="F25" s="36"/>
      <c r="G25" s="36"/>
      <c r="H25" s="36" t="n">
        <f aca="false">SUM(H12:H12)</f>
        <v>0</v>
      </c>
      <c r="I25" s="36" t="n">
        <f aca="false">SUM(I12:I12)</f>
        <v>0</v>
      </c>
      <c r="J25" s="36" t="n">
        <f aca="false">SUM(J12:J12)</f>
        <v>0</v>
      </c>
      <c r="K25" s="37" t="n">
        <f aca="false">SUM(K12:K12)</f>
        <v>0</v>
      </c>
      <c r="L25" s="36" t="n">
        <f aca="false">SUM(L12:L12)</f>
        <v>0</v>
      </c>
    </row>
    <row r="26" customFormat="false" ht="13.8" hidden="false" customHeight="false" outlineLevel="0" collapsed="false">
      <c r="A26" s="26"/>
      <c r="B26" s="27"/>
      <c r="C26" s="28"/>
      <c r="D26" s="29"/>
      <c r="E26" s="35"/>
      <c r="F26" s="36"/>
      <c r="G26" s="36"/>
      <c r="H26" s="36"/>
      <c r="I26" s="36"/>
      <c r="J26" s="36"/>
      <c r="K26" s="37"/>
      <c r="L26" s="36"/>
    </row>
    <row r="27" customFormat="false" ht="13.8" hidden="false" customHeight="false" outlineLevel="0" collapsed="false">
      <c r="A27" s="38"/>
      <c r="B27" s="39"/>
      <c r="C27" s="40"/>
      <c r="D27" s="41" t="s">
        <v>37</v>
      </c>
      <c r="E27" s="42"/>
      <c r="F27" s="43" t="n">
        <f aca="false">SUM(F18:F26)</f>
        <v>950</v>
      </c>
      <c r="G27" s="43" t="n">
        <f aca="false">SUM(G18:G26)</f>
        <v>39.4</v>
      </c>
      <c r="H27" s="43" t="n">
        <f aca="false">SUM(H18:H26)</f>
        <v>24.6</v>
      </c>
      <c r="I27" s="43" t="n">
        <f aca="false">SUM(I18:I26)</f>
        <v>135.9</v>
      </c>
      <c r="J27" s="43" t="n">
        <f aca="false">SUM(J18:J26)</f>
        <v>984</v>
      </c>
      <c r="K27" s="44"/>
      <c r="L27" s="43" t="n">
        <v>118.4</v>
      </c>
    </row>
    <row r="28" customFormat="false" ht="13.8" hidden="false" customHeight="false" outlineLevel="0" collapsed="false">
      <c r="A28" s="45" t="n">
        <f aca="false">A6</f>
        <v>1</v>
      </c>
      <c r="B28" s="46" t="n">
        <f aca="false">B6</f>
        <v>1</v>
      </c>
      <c r="C28" s="47" t="s">
        <v>61</v>
      </c>
      <c r="D28" s="48" t="s">
        <v>62</v>
      </c>
      <c r="E28" s="50" t="s">
        <v>63</v>
      </c>
      <c r="F28" s="51" t="n">
        <v>100</v>
      </c>
      <c r="G28" s="51" t="n">
        <v>10</v>
      </c>
      <c r="H28" s="51" t="n">
        <v>11</v>
      </c>
      <c r="I28" s="51" t="n">
        <v>33</v>
      </c>
      <c r="J28" s="51" t="n">
        <v>287</v>
      </c>
      <c r="K28" s="52" t="s">
        <v>64</v>
      </c>
      <c r="L28" s="51" t="n">
        <v>15.16</v>
      </c>
    </row>
    <row r="29" customFormat="false" ht="13.8" hidden="false" customHeight="false" outlineLevel="0" collapsed="false">
      <c r="A29" s="26"/>
      <c r="B29" s="27"/>
      <c r="C29" s="28"/>
      <c r="D29" s="48" t="s">
        <v>39</v>
      </c>
      <c r="E29" s="50" t="s">
        <v>65</v>
      </c>
      <c r="F29" s="51" t="n">
        <v>200</v>
      </c>
      <c r="G29" s="51" t="n">
        <v>1</v>
      </c>
      <c r="H29" s="51" t="n">
        <v>0.2</v>
      </c>
      <c r="I29" s="51" t="n">
        <v>20</v>
      </c>
      <c r="J29" s="51" t="n">
        <v>92</v>
      </c>
      <c r="K29" s="53" t="n">
        <v>135</v>
      </c>
      <c r="L29" s="51" t="n">
        <v>13.3</v>
      </c>
    </row>
    <row r="30" customFormat="false" ht="13.8" hidden="false" customHeight="false" outlineLevel="0" collapsed="false">
      <c r="A30" s="26"/>
      <c r="B30" s="27"/>
      <c r="C30" s="28"/>
      <c r="D30" s="29"/>
      <c r="E30" s="35"/>
      <c r="F30" s="36"/>
      <c r="G30" s="36"/>
      <c r="H30" s="36"/>
      <c r="I30" s="36"/>
      <c r="J30" s="36"/>
      <c r="K30" s="37"/>
      <c r="L30" s="36"/>
    </row>
    <row r="31" customFormat="false" ht="13.8" hidden="false" customHeight="false" outlineLevel="0" collapsed="false">
      <c r="A31" s="26"/>
      <c r="B31" s="27"/>
      <c r="C31" s="28"/>
      <c r="D31" s="29"/>
      <c r="E31" s="35"/>
      <c r="F31" s="36"/>
      <c r="G31" s="36"/>
      <c r="H31" s="36"/>
      <c r="I31" s="36"/>
      <c r="J31" s="36"/>
      <c r="K31" s="37"/>
      <c r="L31" s="36"/>
    </row>
    <row r="32" customFormat="false" ht="13.8" hidden="false" customHeight="false" outlineLevel="0" collapsed="false">
      <c r="A32" s="38"/>
      <c r="B32" s="39"/>
      <c r="C32" s="40"/>
      <c r="D32" s="41" t="s">
        <v>37</v>
      </c>
      <c r="E32" s="42"/>
      <c r="F32" s="43" t="n">
        <f aca="false">SUM(F28:F31)</f>
        <v>300</v>
      </c>
      <c r="G32" s="43" t="n">
        <f aca="false">SUM(G28:G31)</f>
        <v>11</v>
      </c>
      <c r="H32" s="43" t="n">
        <f aca="false">SUM(H28:H31)</f>
        <v>11.2</v>
      </c>
      <c r="I32" s="43" t="n">
        <f aca="false">SUM(I28:I31)</f>
        <v>53</v>
      </c>
      <c r="J32" s="43" t="n">
        <f aca="false">SUM(J28:J31)</f>
        <v>379</v>
      </c>
      <c r="K32" s="44"/>
      <c r="L32" s="43" t="n">
        <v>28.46</v>
      </c>
    </row>
    <row r="33" customFormat="false" ht="13.8" hidden="false" customHeight="false" outlineLevel="0" collapsed="false">
      <c r="A33" s="45" t="n">
        <f aca="false">A6</f>
        <v>1</v>
      </c>
      <c r="B33" s="46" t="n">
        <f aca="false">B6</f>
        <v>1</v>
      </c>
      <c r="C33" s="47" t="s">
        <v>66</v>
      </c>
      <c r="D33" s="33" t="s">
        <v>27</v>
      </c>
      <c r="E33" s="23" t="s">
        <v>67</v>
      </c>
      <c r="F33" s="24" t="n">
        <v>120</v>
      </c>
      <c r="G33" s="24" t="n">
        <v>24</v>
      </c>
      <c r="H33" s="24" t="n">
        <v>2.4</v>
      </c>
      <c r="I33" s="24" t="n">
        <v>0</v>
      </c>
      <c r="J33" s="24" t="n">
        <v>156</v>
      </c>
      <c r="K33" s="54" t="s">
        <v>68</v>
      </c>
      <c r="L33" s="24" t="n">
        <v>37.64</v>
      </c>
    </row>
    <row r="34" customFormat="false" ht="13.8" hidden="false" customHeight="false" outlineLevel="0" collapsed="false">
      <c r="A34" s="26"/>
      <c r="B34" s="27"/>
      <c r="C34" s="28"/>
      <c r="D34" s="33" t="s">
        <v>54</v>
      </c>
      <c r="E34" s="55" t="s">
        <v>69</v>
      </c>
      <c r="F34" s="56" t="n">
        <v>150</v>
      </c>
      <c r="G34" s="56" t="n">
        <v>10</v>
      </c>
      <c r="H34" s="56" t="n">
        <v>10</v>
      </c>
      <c r="I34" s="56" t="n">
        <v>27</v>
      </c>
      <c r="J34" s="56" t="n">
        <v>208</v>
      </c>
      <c r="K34" s="57" t="n">
        <v>76</v>
      </c>
      <c r="L34" s="56" t="n">
        <v>29.96</v>
      </c>
    </row>
    <row r="35" customFormat="false" ht="13.8" hidden="false" customHeight="false" outlineLevel="0" collapsed="false">
      <c r="A35" s="26"/>
      <c r="B35" s="27"/>
      <c r="C35" s="28"/>
      <c r="D35" s="33" t="s">
        <v>47</v>
      </c>
      <c r="E35" s="30" t="s">
        <v>70</v>
      </c>
      <c r="F35" s="31" t="n">
        <v>70</v>
      </c>
      <c r="G35" s="31" t="n">
        <v>1.1</v>
      </c>
      <c r="H35" s="31" t="n">
        <v>5</v>
      </c>
      <c r="I35" s="31" t="n">
        <v>6</v>
      </c>
      <c r="J35" s="31" t="n">
        <v>71</v>
      </c>
      <c r="K35" s="32" t="n">
        <v>18</v>
      </c>
      <c r="L35" s="31" t="n">
        <v>5.93</v>
      </c>
    </row>
    <row r="36" customFormat="false" ht="13.8" hidden="false" customHeight="false" outlineLevel="0" collapsed="false">
      <c r="A36" s="26"/>
      <c r="B36" s="27"/>
      <c r="C36" s="28"/>
      <c r="D36" s="33" t="s">
        <v>31</v>
      </c>
      <c r="E36" s="30" t="s">
        <v>71</v>
      </c>
      <c r="F36" s="31" t="n">
        <v>200</v>
      </c>
      <c r="G36" s="31" t="n">
        <v>0.2</v>
      </c>
      <c r="H36" s="31" t="n">
        <v>0.4</v>
      </c>
      <c r="I36" s="31" t="n">
        <v>13</v>
      </c>
      <c r="J36" s="31" t="n">
        <v>52</v>
      </c>
      <c r="K36" s="34" t="s">
        <v>72</v>
      </c>
      <c r="L36" s="31" t="n">
        <v>1.79</v>
      </c>
    </row>
    <row r="37" customFormat="false" ht="13.8" hidden="false" customHeight="false" outlineLevel="0" collapsed="false">
      <c r="A37" s="26"/>
      <c r="B37" s="27"/>
      <c r="C37" s="28"/>
      <c r="D37" s="29" t="s">
        <v>34</v>
      </c>
      <c r="E37" s="30" t="s">
        <v>60</v>
      </c>
      <c r="F37" s="31" t="n">
        <v>75</v>
      </c>
      <c r="G37" s="31" t="n">
        <v>6</v>
      </c>
      <c r="H37" s="31" t="n">
        <v>0.6</v>
      </c>
      <c r="I37" s="31" t="n">
        <v>37</v>
      </c>
      <c r="J37" s="31" t="n">
        <v>178</v>
      </c>
      <c r="K37" s="32" t="n">
        <v>64</v>
      </c>
      <c r="L37" s="31" t="n">
        <v>9.6</v>
      </c>
    </row>
    <row r="38" customFormat="false" ht="13.8" hidden="false" customHeight="false" outlineLevel="0" collapsed="false">
      <c r="A38" s="26"/>
      <c r="B38" s="27"/>
      <c r="C38" s="28"/>
      <c r="D38" s="29" t="s">
        <v>34</v>
      </c>
      <c r="E38" s="30" t="s">
        <v>36</v>
      </c>
      <c r="F38" s="31" t="n">
        <v>10</v>
      </c>
      <c r="G38" s="31" t="n">
        <v>0.6</v>
      </c>
      <c r="H38" s="31" t="n">
        <v>0.1</v>
      </c>
      <c r="I38" s="31" t="n">
        <v>4</v>
      </c>
      <c r="J38" s="31" t="n">
        <v>19</v>
      </c>
      <c r="K38" s="32" t="n">
        <v>63</v>
      </c>
      <c r="L38" s="31" t="n">
        <v>1</v>
      </c>
    </row>
    <row r="39" customFormat="false" ht="13.8" hidden="false" customHeight="false" outlineLevel="0" collapsed="false">
      <c r="A39" s="38"/>
      <c r="B39" s="39"/>
      <c r="C39" s="40"/>
      <c r="D39" s="41" t="s">
        <v>37</v>
      </c>
      <c r="E39" s="42"/>
      <c r="F39" s="43" t="n">
        <f aca="false">SUM(F33:F38)</f>
        <v>625</v>
      </c>
      <c r="G39" s="43" t="n">
        <f aca="false">SUM(G33:G38)</f>
        <v>41.9</v>
      </c>
      <c r="H39" s="43" t="n">
        <f aca="false">SUM(H33:H38)</f>
        <v>18.5</v>
      </c>
      <c r="I39" s="43" t="n">
        <f aca="false">SUM(I33:I38)</f>
        <v>87</v>
      </c>
      <c r="J39" s="43" t="n">
        <f aca="false">SUM(J33:J38)</f>
        <v>684</v>
      </c>
      <c r="K39" s="44"/>
      <c r="L39" s="43" t="n">
        <v>85.92</v>
      </c>
    </row>
    <row r="40" customFormat="false" ht="13.8" hidden="false" customHeight="false" outlineLevel="0" collapsed="false">
      <c r="A40" s="45" t="n">
        <f aca="false">A6</f>
        <v>1</v>
      </c>
      <c r="B40" s="46" t="n">
        <f aca="false">B6</f>
        <v>1</v>
      </c>
      <c r="C40" s="47" t="s">
        <v>73</v>
      </c>
      <c r="D40" s="48" t="s">
        <v>74</v>
      </c>
      <c r="E40" s="30" t="s">
        <v>75</v>
      </c>
      <c r="F40" s="31" t="n">
        <v>200</v>
      </c>
      <c r="G40" s="31" t="n">
        <v>4.5</v>
      </c>
      <c r="H40" s="31" t="n">
        <v>6.4</v>
      </c>
      <c r="I40" s="31" t="n">
        <v>9.1</v>
      </c>
      <c r="J40" s="31" t="n">
        <v>120</v>
      </c>
      <c r="K40" s="32" t="n">
        <v>120</v>
      </c>
      <c r="L40" s="31" t="n">
        <v>52</v>
      </c>
    </row>
    <row r="41" customFormat="false" ht="13.8" hidden="false" customHeight="false" outlineLevel="0" collapsed="false">
      <c r="A41" s="26"/>
      <c r="B41" s="27"/>
      <c r="C41" s="28"/>
      <c r="D41" s="48" t="s">
        <v>62</v>
      </c>
      <c r="E41" s="30" t="s">
        <v>76</v>
      </c>
      <c r="F41" s="31" t="n">
        <v>10</v>
      </c>
      <c r="G41" s="31" t="n">
        <v>1.4</v>
      </c>
      <c r="H41" s="31" t="n">
        <v>0.2</v>
      </c>
      <c r="I41" s="31" t="n">
        <v>6.6</v>
      </c>
      <c r="J41" s="31" t="n">
        <v>47</v>
      </c>
      <c r="K41" s="32"/>
      <c r="L41" s="31" t="n">
        <v>2.2</v>
      </c>
    </row>
    <row r="42" customFormat="false" ht="13.8" hidden="false" customHeight="false" outlineLevel="0" collapsed="false">
      <c r="A42" s="26"/>
      <c r="B42" s="27"/>
      <c r="C42" s="28"/>
      <c r="D42" s="48"/>
      <c r="E42" s="35"/>
      <c r="F42" s="36"/>
      <c r="G42" s="36"/>
      <c r="H42" s="36"/>
      <c r="I42" s="36"/>
      <c r="J42" s="36"/>
      <c r="K42" s="37"/>
      <c r="L42" s="36"/>
    </row>
    <row r="43" customFormat="false" ht="13.8" hidden="false" customHeight="false" outlineLevel="0" collapsed="false">
      <c r="A43" s="26"/>
      <c r="B43" s="27"/>
      <c r="C43" s="28"/>
      <c r="D43" s="48"/>
      <c r="E43" s="35"/>
      <c r="F43" s="36"/>
      <c r="G43" s="36"/>
      <c r="H43" s="36"/>
      <c r="I43" s="36"/>
      <c r="J43" s="36"/>
      <c r="K43" s="37"/>
      <c r="L43" s="36"/>
    </row>
    <row r="44" customFormat="false" ht="13.8" hidden="false" customHeight="false" outlineLevel="0" collapsed="false">
      <c r="A44" s="26"/>
      <c r="B44" s="27"/>
      <c r="C44" s="28"/>
      <c r="D44" s="29"/>
      <c r="E44" s="35"/>
      <c r="F44" s="36"/>
      <c r="G44" s="36"/>
      <c r="H44" s="36"/>
      <c r="I44" s="36"/>
      <c r="J44" s="36"/>
      <c r="K44" s="37"/>
      <c r="L44" s="36"/>
    </row>
    <row r="45" customFormat="false" ht="13.8" hidden="false" customHeight="false" outlineLevel="0" collapsed="false">
      <c r="A45" s="26"/>
      <c r="B45" s="27"/>
      <c r="C45" s="28"/>
      <c r="D45" s="29"/>
      <c r="E45" s="35"/>
      <c r="F45" s="36"/>
      <c r="G45" s="36"/>
      <c r="H45" s="36"/>
      <c r="I45" s="36"/>
      <c r="J45" s="36"/>
      <c r="K45" s="37"/>
      <c r="L45" s="36"/>
    </row>
    <row r="46" customFormat="false" ht="13.8" hidden="false" customHeight="false" outlineLevel="0" collapsed="false">
      <c r="A46" s="38"/>
      <c r="B46" s="39"/>
      <c r="C46" s="40"/>
      <c r="D46" s="58" t="s">
        <v>37</v>
      </c>
      <c r="E46" s="42"/>
      <c r="F46" s="43" t="n">
        <f aca="false">SUM(F40:F45)</f>
        <v>210</v>
      </c>
      <c r="G46" s="43" t="n">
        <f aca="false">SUM(G40:G45)</f>
        <v>5.9</v>
      </c>
      <c r="H46" s="43" t="n">
        <f aca="false">SUM(H40:H45)</f>
        <v>6.6</v>
      </c>
      <c r="I46" s="43" t="n">
        <f aca="false">SUM(I40:I45)</f>
        <v>15.7</v>
      </c>
      <c r="J46" s="43" t="n">
        <f aca="false">SUM(J40:J45)</f>
        <v>167</v>
      </c>
      <c r="K46" s="44"/>
      <c r="L46" s="43" t="n">
        <v>54.2</v>
      </c>
    </row>
    <row r="47" customFormat="false" ht="12.75" hidden="false" customHeight="true" outlineLevel="0" collapsed="false">
      <c r="A47" s="59" t="n">
        <f aca="false">A6</f>
        <v>1</v>
      </c>
      <c r="B47" s="60" t="n">
        <f aca="false">B6</f>
        <v>1</v>
      </c>
      <c r="C47" s="61" t="s">
        <v>77</v>
      </c>
      <c r="D47" s="61"/>
      <c r="E47" s="62"/>
      <c r="F47" s="63" t="n">
        <f aca="false">F13+F17+F27+F32+F39+F46</f>
        <v>3095</v>
      </c>
      <c r="G47" s="63" t="n">
        <v>117.5</v>
      </c>
      <c r="H47" s="63" t="n">
        <v>99.5</v>
      </c>
      <c r="I47" s="63" t="n">
        <v>429.5</v>
      </c>
      <c r="J47" s="63" t="n">
        <v>3127.8</v>
      </c>
      <c r="K47" s="64"/>
      <c r="L47" s="63" t="n">
        <f aca="false">L13+L17+L27+L32+L39+L46</f>
        <v>433.94</v>
      </c>
    </row>
    <row r="48" customFormat="false" ht="13.8" hidden="false" customHeight="false" outlineLevel="0" collapsed="false">
      <c r="A48" s="65" t="n">
        <v>1</v>
      </c>
      <c r="B48" s="27" t="n">
        <v>2</v>
      </c>
      <c r="C48" s="21" t="s">
        <v>26</v>
      </c>
      <c r="D48" s="22" t="s">
        <v>27</v>
      </c>
      <c r="E48" s="23" t="s">
        <v>78</v>
      </c>
      <c r="F48" s="24" t="n">
        <v>200</v>
      </c>
      <c r="G48" s="24" t="n">
        <v>7.5</v>
      </c>
      <c r="H48" s="24" t="n">
        <v>12.6</v>
      </c>
      <c r="I48" s="24" t="n">
        <v>38</v>
      </c>
      <c r="J48" s="24" t="n">
        <v>290</v>
      </c>
      <c r="K48" s="25" t="s">
        <v>79</v>
      </c>
      <c r="L48" s="24" t="n">
        <v>24.5</v>
      </c>
    </row>
    <row r="49" customFormat="false" ht="13.8" hidden="false" customHeight="false" outlineLevel="0" collapsed="false">
      <c r="A49" s="65"/>
      <c r="B49" s="27"/>
      <c r="C49" s="28"/>
      <c r="D49" s="29" t="s">
        <v>27</v>
      </c>
      <c r="E49" s="30" t="s">
        <v>80</v>
      </c>
      <c r="F49" s="31" t="n">
        <v>70</v>
      </c>
      <c r="G49" s="31" t="n">
        <v>11</v>
      </c>
      <c r="H49" s="31" t="n">
        <v>15</v>
      </c>
      <c r="I49" s="31" t="n">
        <v>0.15</v>
      </c>
      <c r="J49" s="31" t="n">
        <v>168</v>
      </c>
      <c r="K49" s="32" t="n">
        <v>96</v>
      </c>
      <c r="L49" s="31" t="n">
        <v>35.8</v>
      </c>
    </row>
    <row r="50" customFormat="false" ht="13.8" hidden="false" customHeight="false" outlineLevel="0" collapsed="false">
      <c r="A50" s="65"/>
      <c r="B50" s="27"/>
      <c r="C50" s="28"/>
      <c r="D50" s="33" t="s">
        <v>31</v>
      </c>
      <c r="E50" s="30" t="s">
        <v>81</v>
      </c>
      <c r="F50" s="31" t="n">
        <v>200</v>
      </c>
      <c r="G50" s="31" t="n">
        <v>0</v>
      </c>
      <c r="H50" s="31" t="n">
        <v>0</v>
      </c>
      <c r="I50" s="31" t="n">
        <v>13</v>
      </c>
      <c r="J50" s="31" t="n">
        <v>52</v>
      </c>
      <c r="K50" s="34" t="s">
        <v>82</v>
      </c>
      <c r="L50" s="31" t="n">
        <v>1.7</v>
      </c>
    </row>
    <row r="51" customFormat="false" ht="13.8" hidden="false" customHeight="false" outlineLevel="0" collapsed="false">
      <c r="A51" s="65"/>
      <c r="B51" s="27"/>
      <c r="C51" s="28"/>
      <c r="D51" s="33" t="s">
        <v>34</v>
      </c>
      <c r="E51" s="30" t="s">
        <v>35</v>
      </c>
      <c r="F51" s="31" t="n">
        <v>40</v>
      </c>
      <c r="G51" s="31" t="n">
        <v>2.06</v>
      </c>
      <c r="H51" s="31" t="n">
        <v>12.4</v>
      </c>
      <c r="I51" s="31" t="n">
        <v>12.01</v>
      </c>
      <c r="J51" s="31" t="n">
        <v>173</v>
      </c>
      <c r="K51" s="66" t="s">
        <v>83</v>
      </c>
      <c r="L51" s="31" t="n">
        <v>3</v>
      </c>
    </row>
    <row r="52" customFormat="false" ht="13.8" hidden="false" customHeight="false" outlineLevel="0" collapsed="false">
      <c r="A52" s="65"/>
      <c r="B52" s="27"/>
      <c r="C52" s="28"/>
      <c r="D52" s="33" t="s">
        <v>34</v>
      </c>
      <c r="E52" s="30" t="s">
        <v>36</v>
      </c>
      <c r="F52" s="31" t="n">
        <v>10</v>
      </c>
      <c r="G52" s="31" t="n">
        <v>0.6</v>
      </c>
      <c r="H52" s="31" t="n">
        <v>0.1</v>
      </c>
      <c r="I52" s="31" t="n">
        <v>4</v>
      </c>
      <c r="J52" s="31" t="n">
        <v>19</v>
      </c>
      <c r="K52" s="32" t="n">
        <v>63</v>
      </c>
      <c r="L52" s="31" t="n">
        <v>1</v>
      </c>
    </row>
    <row r="53" customFormat="false" ht="13.8" hidden="false" customHeight="false" outlineLevel="0" collapsed="false">
      <c r="A53" s="65"/>
      <c r="B53" s="27"/>
      <c r="C53" s="28"/>
      <c r="D53" s="29"/>
      <c r="E53" s="30"/>
      <c r="F53" s="31"/>
      <c r="G53" s="31"/>
      <c r="H53" s="31"/>
      <c r="I53" s="31"/>
      <c r="J53" s="31"/>
      <c r="K53" s="32"/>
      <c r="L53" s="31"/>
    </row>
    <row r="54" customFormat="false" ht="13.8" hidden="false" customHeight="false" outlineLevel="0" collapsed="false">
      <c r="A54" s="65"/>
      <c r="B54" s="27"/>
      <c r="C54" s="28"/>
      <c r="D54" s="29"/>
      <c r="E54" s="35"/>
      <c r="F54" s="36"/>
      <c r="G54" s="36"/>
      <c r="H54" s="36"/>
      <c r="I54" s="36"/>
      <c r="J54" s="36"/>
      <c r="K54" s="37"/>
      <c r="L54" s="36"/>
    </row>
    <row r="55" customFormat="false" ht="13.8" hidden="false" customHeight="false" outlineLevel="0" collapsed="false">
      <c r="A55" s="67"/>
      <c r="B55" s="39"/>
      <c r="C55" s="40"/>
      <c r="D55" s="41" t="s">
        <v>37</v>
      </c>
      <c r="E55" s="42"/>
      <c r="F55" s="43" t="n">
        <f aca="false">SUM(F48:F54)</f>
        <v>520</v>
      </c>
      <c r="G55" s="43" t="n">
        <v>21.2</v>
      </c>
      <c r="H55" s="43" t="n">
        <f aca="false">SUM(H48:H54)</f>
        <v>40.1</v>
      </c>
      <c r="I55" s="43" t="n">
        <v>67.3</v>
      </c>
      <c r="J55" s="43" t="n">
        <f aca="false">SUM(J48:J54)</f>
        <v>702</v>
      </c>
      <c r="K55" s="44"/>
      <c r="L55" s="43" t="n">
        <f aca="false">SUM(L48:L54)</f>
        <v>66</v>
      </c>
    </row>
    <row r="56" customFormat="false" ht="13.8" hidden="false" customHeight="false" outlineLevel="0" collapsed="false">
      <c r="A56" s="46" t="n">
        <f aca="false">A48</f>
        <v>1</v>
      </c>
      <c r="B56" s="46" t="n">
        <f aca="false">B48</f>
        <v>2</v>
      </c>
      <c r="C56" s="47" t="s">
        <v>38</v>
      </c>
      <c r="D56" s="48" t="s">
        <v>31</v>
      </c>
      <c r="E56" s="30" t="s">
        <v>84</v>
      </c>
      <c r="F56" s="31" t="n">
        <v>200</v>
      </c>
      <c r="G56" s="31" t="n">
        <v>0</v>
      </c>
      <c r="H56" s="31" t="n">
        <v>0</v>
      </c>
      <c r="I56" s="31" t="n">
        <v>13</v>
      </c>
      <c r="J56" s="31" t="n">
        <v>52</v>
      </c>
      <c r="K56" s="34" t="s">
        <v>82</v>
      </c>
      <c r="L56" s="31" t="n">
        <v>1.7</v>
      </c>
    </row>
    <row r="57" customFormat="false" ht="13.8" hidden="false" customHeight="false" outlineLevel="0" collapsed="false">
      <c r="A57" s="65"/>
      <c r="B57" s="27"/>
      <c r="C57" s="28"/>
      <c r="D57" s="29" t="s">
        <v>42</v>
      </c>
      <c r="E57" s="49" t="s">
        <v>85</v>
      </c>
      <c r="F57" s="31" t="n">
        <v>280</v>
      </c>
      <c r="G57" s="31" t="n">
        <v>1</v>
      </c>
      <c r="H57" s="31" t="n">
        <v>1</v>
      </c>
      <c r="I57" s="31" t="n">
        <v>27</v>
      </c>
      <c r="J57" s="31" t="n">
        <v>124</v>
      </c>
      <c r="K57" s="32" t="n">
        <v>136</v>
      </c>
      <c r="L57" s="31" t="n">
        <v>50.01</v>
      </c>
    </row>
    <row r="58" customFormat="false" ht="13.8" hidden="false" customHeight="false" outlineLevel="0" collapsed="false">
      <c r="A58" s="65"/>
      <c r="B58" s="27"/>
      <c r="C58" s="28"/>
      <c r="D58" s="29" t="s">
        <v>44</v>
      </c>
      <c r="E58" s="30" t="s">
        <v>86</v>
      </c>
      <c r="F58" s="31" t="n">
        <v>30</v>
      </c>
      <c r="G58" s="31" t="n">
        <v>2.8</v>
      </c>
      <c r="H58" s="31" t="n">
        <v>2.8</v>
      </c>
      <c r="I58" s="31" t="n">
        <v>22</v>
      </c>
      <c r="J58" s="31" t="n">
        <v>127</v>
      </c>
      <c r="K58" s="32" t="n">
        <v>152</v>
      </c>
      <c r="L58" s="31" t="n">
        <v>9.73</v>
      </c>
    </row>
    <row r="59" customFormat="false" ht="13.8" hidden="false" customHeight="false" outlineLevel="0" collapsed="false">
      <c r="A59" s="67"/>
      <c r="B59" s="39"/>
      <c r="C59" s="40"/>
      <c r="D59" s="41" t="s">
        <v>37</v>
      </c>
      <c r="E59" s="42"/>
      <c r="F59" s="43" t="n">
        <f aca="false">SUM(F56:F58)</f>
        <v>510</v>
      </c>
      <c r="G59" s="43" t="n">
        <f aca="false">SUM(G56:G58)</f>
        <v>3.8</v>
      </c>
      <c r="H59" s="43" t="n">
        <f aca="false">SUM(H56:H58)</f>
        <v>3.8</v>
      </c>
      <c r="I59" s="43" t="n">
        <f aca="false">SUM(I56:I58)</f>
        <v>62</v>
      </c>
      <c r="J59" s="43" t="n">
        <f aca="false">SUM(J56:J58)</f>
        <v>303</v>
      </c>
      <c r="K59" s="44"/>
      <c r="L59" s="43" t="n">
        <v>61.44</v>
      </c>
    </row>
    <row r="60" customFormat="false" ht="13.8" hidden="false" customHeight="false" outlineLevel="0" collapsed="false">
      <c r="A60" s="46" t="n">
        <f aca="false">A48</f>
        <v>1</v>
      </c>
      <c r="B60" s="46" t="n">
        <f aca="false">B48</f>
        <v>2</v>
      </c>
      <c r="C60" s="47" t="s">
        <v>46</v>
      </c>
      <c r="D60" s="33" t="s">
        <v>47</v>
      </c>
      <c r="E60" s="30" t="s">
        <v>87</v>
      </c>
      <c r="F60" s="31" t="n">
        <v>70</v>
      </c>
      <c r="G60" s="31" t="n">
        <v>0.6</v>
      </c>
      <c r="H60" s="31" t="n">
        <v>5</v>
      </c>
      <c r="I60" s="31" t="n">
        <v>2</v>
      </c>
      <c r="J60" s="31" t="n">
        <v>55</v>
      </c>
      <c r="K60" s="32" t="n">
        <v>17</v>
      </c>
      <c r="L60" s="31" t="n">
        <v>13.2</v>
      </c>
    </row>
    <row r="61" customFormat="false" ht="13.8" hidden="false" customHeight="false" outlineLevel="0" collapsed="false">
      <c r="A61" s="65"/>
      <c r="B61" s="27"/>
      <c r="C61" s="28"/>
      <c r="D61" s="33" t="s">
        <v>49</v>
      </c>
      <c r="E61" s="30" t="s">
        <v>88</v>
      </c>
      <c r="F61" s="31" t="n">
        <v>250</v>
      </c>
      <c r="G61" s="31" t="n">
        <v>4.3</v>
      </c>
      <c r="H61" s="31" t="n">
        <v>1.7</v>
      </c>
      <c r="I61" s="31" t="n">
        <v>18.1</v>
      </c>
      <c r="J61" s="31" t="n">
        <v>104</v>
      </c>
      <c r="K61" s="32" t="n">
        <v>34</v>
      </c>
      <c r="L61" s="31" t="n">
        <v>12.5</v>
      </c>
    </row>
    <row r="62" customFormat="false" ht="13.8" hidden="false" customHeight="false" outlineLevel="0" collapsed="false">
      <c r="A62" s="65"/>
      <c r="B62" s="27"/>
      <c r="C62" s="28"/>
      <c r="D62" s="33" t="s">
        <v>51</v>
      </c>
      <c r="E62" s="30" t="s">
        <v>89</v>
      </c>
      <c r="F62" s="31" t="n">
        <v>100</v>
      </c>
      <c r="G62" s="31" t="n">
        <v>17</v>
      </c>
      <c r="H62" s="31" t="n">
        <v>11</v>
      </c>
      <c r="I62" s="31" t="n">
        <v>38</v>
      </c>
      <c r="J62" s="31" t="n">
        <v>184</v>
      </c>
      <c r="K62" s="34" t="s">
        <v>90</v>
      </c>
      <c r="L62" s="31" t="n">
        <v>36.41</v>
      </c>
    </row>
    <row r="63" customFormat="false" ht="13.8" hidden="false" customHeight="false" outlineLevel="0" collapsed="false">
      <c r="A63" s="65"/>
      <c r="B63" s="27"/>
      <c r="C63" s="28"/>
      <c r="D63" s="33" t="s">
        <v>54</v>
      </c>
      <c r="E63" s="30" t="s">
        <v>91</v>
      </c>
      <c r="F63" s="31" t="n">
        <v>150</v>
      </c>
      <c r="G63" s="31" t="n">
        <v>3</v>
      </c>
      <c r="H63" s="31" t="n">
        <v>6</v>
      </c>
      <c r="I63" s="31" t="n">
        <v>10</v>
      </c>
      <c r="J63" s="31" t="n">
        <v>120</v>
      </c>
      <c r="K63" s="34" t="s">
        <v>92</v>
      </c>
      <c r="L63" s="31" t="n">
        <v>48.1</v>
      </c>
    </row>
    <row r="64" customFormat="false" ht="13.8" hidden="false" customHeight="false" outlineLevel="0" collapsed="false">
      <c r="A64" s="65"/>
      <c r="B64" s="27"/>
      <c r="C64" s="28"/>
      <c r="D64" s="33" t="s">
        <v>39</v>
      </c>
      <c r="E64" s="30" t="s">
        <v>93</v>
      </c>
      <c r="F64" s="31" t="n">
        <v>200</v>
      </c>
      <c r="G64" s="31" t="n">
        <v>0.4</v>
      </c>
      <c r="H64" s="31" t="n">
        <v>0</v>
      </c>
      <c r="I64" s="31" t="n">
        <v>24.6</v>
      </c>
      <c r="J64" s="31" t="n">
        <v>97</v>
      </c>
      <c r="K64" s="34" t="s">
        <v>94</v>
      </c>
      <c r="L64" s="31" t="n">
        <v>5.03</v>
      </c>
    </row>
    <row r="65" customFormat="false" ht="13.8" hidden="false" customHeight="false" outlineLevel="0" collapsed="false">
      <c r="A65" s="65"/>
      <c r="B65" s="27"/>
      <c r="C65" s="28"/>
      <c r="D65" s="33" t="s">
        <v>59</v>
      </c>
      <c r="E65" s="30" t="s">
        <v>60</v>
      </c>
      <c r="F65" s="31" t="n">
        <v>100</v>
      </c>
      <c r="G65" s="31" t="n">
        <v>8</v>
      </c>
      <c r="H65" s="31" t="n">
        <v>0.8</v>
      </c>
      <c r="I65" s="31" t="n">
        <v>49</v>
      </c>
      <c r="J65" s="31" t="n">
        <v>238</v>
      </c>
      <c r="K65" s="32" t="n">
        <v>64</v>
      </c>
      <c r="L65" s="31" t="n">
        <v>12</v>
      </c>
    </row>
    <row r="66" customFormat="false" ht="13.8" hidden="false" customHeight="false" outlineLevel="0" collapsed="false">
      <c r="A66" s="65"/>
      <c r="B66" s="27"/>
      <c r="C66" s="28"/>
      <c r="D66" s="33" t="s">
        <v>59</v>
      </c>
      <c r="E66" s="30" t="s">
        <v>36</v>
      </c>
      <c r="F66" s="31" t="n">
        <v>60</v>
      </c>
      <c r="G66" s="31" t="n">
        <v>3.8</v>
      </c>
      <c r="H66" s="31" t="n">
        <v>0.6</v>
      </c>
      <c r="I66" s="31" t="n">
        <v>21.2</v>
      </c>
      <c r="J66" s="31" t="n">
        <v>101</v>
      </c>
      <c r="K66" s="32" t="n">
        <v>63</v>
      </c>
      <c r="L66" s="31" t="n">
        <v>6</v>
      </c>
    </row>
    <row r="67" customFormat="false" ht="13.8" hidden="false" customHeight="false" outlineLevel="0" collapsed="false">
      <c r="A67" s="65"/>
      <c r="B67" s="27"/>
      <c r="C67" s="28"/>
      <c r="D67" s="29"/>
      <c r="E67" s="35"/>
      <c r="F67" s="36"/>
      <c r="G67" s="36"/>
      <c r="H67" s="36"/>
      <c r="I67" s="36"/>
      <c r="J67" s="36"/>
      <c r="K67" s="37"/>
      <c r="L67" s="36"/>
    </row>
    <row r="68" customFormat="false" ht="13.8" hidden="false" customHeight="false" outlineLevel="0" collapsed="false">
      <c r="A68" s="65"/>
      <c r="B68" s="27"/>
      <c r="C68" s="28"/>
      <c r="D68" s="29"/>
      <c r="E68" s="35"/>
      <c r="F68" s="36"/>
      <c r="G68" s="36"/>
      <c r="H68" s="36"/>
      <c r="I68" s="36"/>
      <c r="J68" s="36"/>
      <c r="K68" s="37"/>
      <c r="L68" s="36"/>
    </row>
    <row r="69" customFormat="false" ht="13.8" hidden="false" customHeight="false" outlineLevel="0" collapsed="false">
      <c r="A69" s="67"/>
      <c r="B69" s="39"/>
      <c r="C69" s="40"/>
      <c r="D69" s="41" t="s">
        <v>37</v>
      </c>
      <c r="E69" s="42"/>
      <c r="F69" s="43" t="n">
        <f aca="false">SUM(F60:F68)</f>
        <v>930</v>
      </c>
      <c r="G69" s="43" t="n">
        <f aca="false">SUM(G60:G68)</f>
        <v>37.1</v>
      </c>
      <c r="H69" s="43" t="n">
        <f aca="false">SUM(H60:H68)</f>
        <v>25.1</v>
      </c>
      <c r="I69" s="43" t="n">
        <v>124.9</v>
      </c>
      <c r="J69" s="43" t="n">
        <f aca="false">SUM(J60:J68)</f>
        <v>899</v>
      </c>
      <c r="K69" s="44"/>
      <c r="L69" s="43" t="n">
        <v>256.12</v>
      </c>
    </row>
    <row r="70" customFormat="false" ht="13.8" hidden="false" customHeight="false" outlineLevel="0" collapsed="false">
      <c r="A70" s="46" t="n">
        <f aca="false">A48</f>
        <v>1</v>
      </c>
      <c r="B70" s="46" t="n">
        <f aca="false">B48</f>
        <v>2</v>
      </c>
      <c r="C70" s="47" t="s">
        <v>61</v>
      </c>
      <c r="D70" s="48" t="s">
        <v>62</v>
      </c>
      <c r="E70" s="50" t="s">
        <v>95</v>
      </c>
      <c r="F70" s="51" t="n">
        <v>160</v>
      </c>
      <c r="G70" s="51" t="n">
        <v>28</v>
      </c>
      <c r="H70" s="51" t="n">
        <v>21</v>
      </c>
      <c r="I70" s="51" t="n">
        <v>20</v>
      </c>
      <c r="J70" s="51" t="n">
        <v>400</v>
      </c>
      <c r="K70" s="52" t="s">
        <v>96</v>
      </c>
      <c r="L70" s="51" t="n">
        <v>36.2</v>
      </c>
    </row>
    <row r="71" customFormat="false" ht="13.8" hidden="false" customHeight="false" outlineLevel="0" collapsed="false">
      <c r="A71" s="65"/>
      <c r="B71" s="27"/>
      <c r="C71" s="28"/>
      <c r="D71" s="48" t="s">
        <v>39</v>
      </c>
      <c r="E71" s="50" t="s">
        <v>65</v>
      </c>
      <c r="F71" s="51" t="n">
        <v>200</v>
      </c>
      <c r="G71" s="51" t="n">
        <v>1</v>
      </c>
      <c r="H71" s="51" t="n">
        <v>0.2</v>
      </c>
      <c r="I71" s="51" t="n">
        <v>20</v>
      </c>
      <c r="J71" s="51" t="n">
        <v>92</v>
      </c>
      <c r="K71" s="53" t="n">
        <v>135</v>
      </c>
      <c r="L71" s="51" t="n">
        <v>13.31</v>
      </c>
    </row>
    <row r="72" customFormat="false" ht="13.8" hidden="false" customHeight="false" outlineLevel="0" collapsed="false">
      <c r="A72" s="65"/>
      <c r="B72" s="27"/>
      <c r="C72" s="28"/>
      <c r="D72" s="29"/>
      <c r="E72" s="35"/>
      <c r="F72" s="36"/>
      <c r="G72" s="36"/>
      <c r="H72" s="36"/>
      <c r="I72" s="36"/>
      <c r="J72" s="36"/>
      <c r="K72" s="37"/>
      <c r="L72" s="36"/>
    </row>
    <row r="73" customFormat="false" ht="13.8" hidden="false" customHeight="false" outlineLevel="0" collapsed="false">
      <c r="A73" s="65"/>
      <c r="B73" s="27"/>
      <c r="C73" s="28"/>
      <c r="D73" s="29"/>
      <c r="E73" s="35"/>
      <c r="F73" s="36"/>
      <c r="G73" s="36"/>
      <c r="H73" s="36"/>
      <c r="I73" s="36"/>
      <c r="J73" s="36"/>
      <c r="K73" s="37"/>
      <c r="L73" s="36"/>
    </row>
    <row r="74" customFormat="false" ht="13.8" hidden="false" customHeight="false" outlineLevel="0" collapsed="false">
      <c r="A74" s="67"/>
      <c r="B74" s="39"/>
      <c r="C74" s="40"/>
      <c r="D74" s="41" t="s">
        <v>37</v>
      </c>
      <c r="E74" s="42"/>
      <c r="F74" s="43" t="n">
        <f aca="false">SUM(F70:F73)</f>
        <v>360</v>
      </c>
      <c r="G74" s="43" t="n">
        <f aca="false">SUM(G70:G73)</f>
        <v>29</v>
      </c>
      <c r="H74" s="43" t="n">
        <f aca="false">SUM(H70:H73)</f>
        <v>21.2</v>
      </c>
      <c r="I74" s="43" t="n">
        <f aca="false">SUM(I70:I73)</f>
        <v>40</v>
      </c>
      <c r="J74" s="43" t="n">
        <f aca="false">SUM(J70:J73)</f>
        <v>492</v>
      </c>
      <c r="K74" s="44"/>
      <c r="L74" s="43" t="n">
        <v>24.24</v>
      </c>
    </row>
    <row r="75" customFormat="false" ht="13.8" hidden="false" customHeight="false" outlineLevel="0" collapsed="false">
      <c r="A75" s="46" t="n">
        <f aca="false">A48</f>
        <v>1</v>
      </c>
      <c r="B75" s="46" t="n">
        <f aca="false">B48</f>
        <v>2</v>
      </c>
      <c r="C75" s="47" t="s">
        <v>66</v>
      </c>
      <c r="D75" s="33" t="s">
        <v>27</v>
      </c>
      <c r="E75" s="23" t="s">
        <v>97</v>
      </c>
      <c r="F75" s="24" t="n">
        <v>100</v>
      </c>
      <c r="G75" s="24" t="n">
        <v>10</v>
      </c>
      <c r="H75" s="24" t="n">
        <v>6</v>
      </c>
      <c r="I75" s="24" t="n">
        <v>6</v>
      </c>
      <c r="J75" s="24" t="n">
        <v>100</v>
      </c>
      <c r="K75" s="25" t="s">
        <v>98</v>
      </c>
      <c r="L75" s="24" t="n">
        <v>39.7</v>
      </c>
    </row>
    <row r="76" customFormat="false" ht="13.8" hidden="false" customHeight="false" outlineLevel="0" collapsed="false">
      <c r="A76" s="65"/>
      <c r="B76" s="27"/>
      <c r="C76" s="28"/>
      <c r="D76" s="33" t="s">
        <v>54</v>
      </c>
      <c r="E76" s="30" t="s">
        <v>99</v>
      </c>
      <c r="F76" s="31" t="n">
        <v>200</v>
      </c>
      <c r="G76" s="31" t="n">
        <v>4.5</v>
      </c>
      <c r="H76" s="31" t="n">
        <v>6.2</v>
      </c>
      <c r="I76" s="31" t="n">
        <v>11</v>
      </c>
      <c r="J76" s="31" t="n">
        <v>164</v>
      </c>
      <c r="K76" s="34" t="s">
        <v>100</v>
      </c>
      <c r="L76" s="31" t="n">
        <v>21.39</v>
      </c>
    </row>
    <row r="77" customFormat="false" ht="13.8" hidden="false" customHeight="false" outlineLevel="0" collapsed="false">
      <c r="A77" s="65"/>
      <c r="B77" s="27"/>
      <c r="C77" s="28"/>
      <c r="D77" s="33" t="s">
        <v>47</v>
      </c>
      <c r="E77" s="30" t="s">
        <v>101</v>
      </c>
      <c r="F77" s="31" t="n">
        <v>70</v>
      </c>
      <c r="G77" s="31" t="n">
        <v>0.7</v>
      </c>
      <c r="H77" s="31" t="n">
        <v>5</v>
      </c>
      <c r="I77" s="31" t="n">
        <v>6</v>
      </c>
      <c r="J77" s="31" t="n">
        <v>71</v>
      </c>
      <c r="K77" s="32" t="n">
        <v>11</v>
      </c>
      <c r="L77" s="31" t="n">
        <v>3.98</v>
      </c>
    </row>
    <row r="78" customFormat="false" ht="13.8" hidden="false" customHeight="false" outlineLevel="0" collapsed="false">
      <c r="A78" s="65"/>
      <c r="B78" s="27"/>
      <c r="C78" s="28"/>
      <c r="D78" s="33" t="s">
        <v>31</v>
      </c>
      <c r="E78" s="30" t="s">
        <v>102</v>
      </c>
      <c r="F78" s="31" t="n">
        <v>200</v>
      </c>
      <c r="G78" s="31" t="n">
        <v>0</v>
      </c>
      <c r="H78" s="31" t="n">
        <v>0</v>
      </c>
      <c r="I78" s="31" t="n">
        <v>13</v>
      </c>
      <c r="J78" s="31" t="n">
        <v>52</v>
      </c>
      <c r="K78" s="34" t="s">
        <v>103</v>
      </c>
      <c r="L78" s="31" t="n">
        <v>1.7</v>
      </c>
    </row>
    <row r="79" customFormat="false" ht="13.8" hidden="false" customHeight="false" outlineLevel="0" collapsed="false">
      <c r="A79" s="65"/>
      <c r="B79" s="27"/>
      <c r="C79" s="28"/>
      <c r="D79" s="29" t="s">
        <v>34</v>
      </c>
      <c r="E79" s="30" t="s">
        <v>60</v>
      </c>
      <c r="F79" s="31" t="n">
        <v>65</v>
      </c>
      <c r="G79" s="31" t="n">
        <v>5.2</v>
      </c>
      <c r="H79" s="31" t="n">
        <v>0.5</v>
      </c>
      <c r="I79" s="31" t="n">
        <v>32</v>
      </c>
      <c r="J79" s="31" t="n">
        <v>162</v>
      </c>
      <c r="K79" s="32" t="n">
        <v>64</v>
      </c>
      <c r="L79" s="31" t="n">
        <v>7.8</v>
      </c>
    </row>
    <row r="80" customFormat="false" ht="13.8" hidden="false" customHeight="false" outlineLevel="0" collapsed="false">
      <c r="A80" s="65"/>
      <c r="B80" s="27"/>
      <c r="C80" s="28"/>
      <c r="D80" s="29" t="s">
        <v>34</v>
      </c>
      <c r="E80" s="30" t="s">
        <v>36</v>
      </c>
      <c r="F80" s="31" t="n">
        <v>30</v>
      </c>
      <c r="G80" s="31" t="n">
        <v>2.4</v>
      </c>
      <c r="H80" s="31" t="n">
        <v>0.3</v>
      </c>
      <c r="I80" s="31" t="n">
        <v>12</v>
      </c>
      <c r="J80" s="31" t="n">
        <v>60</v>
      </c>
      <c r="K80" s="32" t="n">
        <v>63</v>
      </c>
      <c r="L80" s="31" t="n">
        <v>3</v>
      </c>
    </row>
    <row r="81" customFormat="false" ht="13.8" hidden="false" customHeight="false" outlineLevel="0" collapsed="false">
      <c r="A81" s="67"/>
      <c r="B81" s="39"/>
      <c r="C81" s="40"/>
      <c r="D81" s="41" t="s">
        <v>37</v>
      </c>
      <c r="E81" s="42"/>
      <c r="F81" s="43" t="n">
        <f aca="false">SUM(F75:F80)</f>
        <v>665</v>
      </c>
      <c r="G81" s="43" t="n">
        <f aca="false">SUM(G75:G80)</f>
        <v>22.8</v>
      </c>
      <c r="H81" s="43" t="n">
        <f aca="false">SUM(H75:H80)</f>
        <v>18</v>
      </c>
      <c r="I81" s="43" t="n">
        <f aca="false">SUM(I75:I80)</f>
        <v>80</v>
      </c>
      <c r="J81" s="43" t="n">
        <f aca="false">SUM(J75:J80)</f>
        <v>609</v>
      </c>
      <c r="K81" s="44"/>
      <c r="L81" s="43" t="n">
        <v>74.91</v>
      </c>
    </row>
    <row r="82" customFormat="false" ht="13.8" hidden="false" customHeight="false" outlineLevel="0" collapsed="false">
      <c r="A82" s="46" t="n">
        <f aca="false">A48</f>
        <v>1</v>
      </c>
      <c r="B82" s="46" t="n">
        <f aca="false">B48</f>
        <v>2</v>
      </c>
      <c r="C82" s="47" t="s">
        <v>73</v>
      </c>
      <c r="D82" s="48" t="s">
        <v>74</v>
      </c>
      <c r="E82" s="30" t="s">
        <v>104</v>
      </c>
      <c r="F82" s="31" t="n">
        <v>200</v>
      </c>
      <c r="G82" s="31" t="n">
        <v>5.6</v>
      </c>
      <c r="H82" s="31" t="n">
        <v>6.4</v>
      </c>
      <c r="I82" s="31" t="n">
        <v>8</v>
      </c>
      <c r="J82" s="31" t="n">
        <v>112</v>
      </c>
      <c r="K82" s="32" t="n">
        <v>120</v>
      </c>
      <c r="L82" s="31" t="n">
        <v>50.5</v>
      </c>
    </row>
    <row r="83" customFormat="false" ht="13.8" hidden="false" customHeight="false" outlineLevel="0" collapsed="false">
      <c r="A83" s="65"/>
      <c r="B83" s="27"/>
      <c r="C83" s="28"/>
      <c r="D83" s="48" t="s">
        <v>62</v>
      </c>
      <c r="E83" s="30" t="s">
        <v>76</v>
      </c>
      <c r="F83" s="31" t="n">
        <v>10</v>
      </c>
      <c r="G83" s="31" t="n">
        <v>1.4</v>
      </c>
      <c r="H83" s="31" t="n">
        <v>0.2</v>
      </c>
      <c r="I83" s="31" t="n">
        <v>6.6</v>
      </c>
      <c r="J83" s="31" t="n">
        <v>47</v>
      </c>
      <c r="K83" s="32"/>
      <c r="L83" s="31" t="n">
        <v>2.2</v>
      </c>
    </row>
    <row r="84" customFormat="false" ht="13.8" hidden="false" customHeight="false" outlineLevel="0" collapsed="false">
      <c r="A84" s="65"/>
      <c r="B84" s="27"/>
      <c r="C84" s="28"/>
      <c r="D84" s="48"/>
      <c r="E84" s="35"/>
      <c r="F84" s="36"/>
      <c r="G84" s="36"/>
      <c r="H84" s="36"/>
      <c r="I84" s="36"/>
      <c r="J84" s="36"/>
      <c r="K84" s="37"/>
      <c r="L84" s="36"/>
    </row>
    <row r="85" customFormat="false" ht="13.8" hidden="false" customHeight="false" outlineLevel="0" collapsed="false">
      <c r="A85" s="65"/>
      <c r="B85" s="27"/>
      <c r="C85" s="28"/>
      <c r="D85" s="48"/>
      <c r="E85" s="35"/>
      <c r="F85" s="36"/>
      <c r="G85" s="36"/>
      <c r="H85" s="36"/>
      <c r="I85" s="36"/>
      <c r="J85" s="36"/>
      <c r="K85" s="37"/>
      <c r="L85" s="36"/>
    </row>
    <row r="86" customFormat="false" ht="13.8" hidden="false" customHeight="false" outlineLevel="0" collapsed="false">
      <c r="A86" s="65"/>
      <c r="B86" s="27"/>
      <c r="C86" s="28"/>
      <c r="D86" s="29"/>
      <c r="E86" s="35"/>
      <c r="F86" s="36"/>
      <c r="G86" s="36"/>
      <c r="H86" s="36"/>
      <c r="I86" s="36"/>
      <c r="J86" s="36"/>
      <c r="K86" s="37"/>
      <c r="L86" s="36"/>
    </row>
    <row r="87" customFormat="false" ht="13.8" hidden="false" customHeight="false" outlineLevel="0" collapsed="false">
      <c r="A87" s="65"/>
      <c r="B87" s="27"/>
      <c r="C87" s="28"/>
      <c r="D87" s="29"/>
      <c r="E87" s="35"/>
      <c r="F87" s="36"/>
      <c r="G87" s="36"/>
      <c r="H87" s="36"/>
      <c r="I87" s="36"/>
      <c r="J87" s="36"/>
      <c r="K87" s="37"/>
      <c r="L87" s="36"/>
    </row>
    <row r="88" customFormat="false" ht="13.8" hidden="false" customHeight="false" outlineLevel="0" collapsed="false">
      <c r="A88" s="67"/>
      <c r="B88" s="39"/>
      <c r="C88" s="40"/>
      <c r="D88" s="58" t="s">
        <v>37</v>
      </c>
      <c r="E88" s="42"/>
      <c r="F88" s="43" t="n">
        <f aca="false">SUM(F82:F87)</f>
        <v>210</v>
      </c>
      <c r="G88" s="43" t="n">
        <f aca="false">SUM(G82:G87)</f>
        <v>7</v>
      </c>
      <c r="H88" s="43" t="n">
        <f aca="false">SUM(H82:H87)</f>
        <v>6.6</v>
      </c>
      <c r="I88" s="43" t="n">
        <f aca="false">SUM(I82:I87)</f>
        <v>14.6</v>
      </c>
      <c r="J88" s="43" t="n">
        <f aca="false">SUM(J82:J87)</f>
        <v>159</v>
      </c>
      <c r="K88" s="44"/>
      <c r="L88" s="43" t="n">
        <v>52.7</v>
      </c>
    </row>
    <row r="89" customFormat="false" ht="15.75" hidden="false" customHeight="true" outlineLevel="0" collapsed="false">
      <c r="A89" s="68" t="n">
        <f aca="false">A48</f>
        <v>1</v>
      </c>
      <c r="B89" s="68" t="n">
        <f aca="false">B48</f>
        <v>2</v>
      </c>
      <c r="C89" s="61" t="s">
        <v>77</v>
      </c>
      <c r="D89" s="61"/>
      <c r="E89" s="62"/>
      <c r="F89" s="63" t="n">
        <f aca="false">F55+F59+F69+F74+F81+F88</f>
        <v>3195</v>
      </c>
      <c r="G89" s="63" t="n">
        <f aca="false">G55+G59+G69+G74+G81+G88</f>
        <v>120.9</v>
      </c>
      <c r="H89" s="63" t="n">
        <f aca="false">H55+H59+H69+H74+H81+H88</f>
        <v>114.8</v>
      </c>
      <c r="I89" s="63" t="n">
        <f aca="false">I55+I59+I69+I74+I81+I88</f>
        <v>388.8</v>
      </c>
      <c r="J89" s="63" t="n">
        <f aca="false">J55+J59+J69+J74+J81+J88</f>
        <v>3164</v>
      </c>
      <c r="K89" s="64"/>
      <c r="L89" s="63" t="n">
        <f aca="false">L55+L59+L69+L74+L81+L88</f>
        <v>535.41</v>
      </c>
    </row>
    <row r="90" customFormat="false" ht="13.8" hidden="false" customHeight="false" outlineLevel="0" collapsed="false">
      <c r="A90" s="19" t="n">
        <v>1</v>
      </c>
      <c r="B90" s="20" t="n">
        <v>3</v>
      </c>
      <c r="C90" s="21" t="s">
        <v>26</v>
      </c>
      <c r="D90" s="22" t="s">
        <v>27</v>
      </c>
      <c r="E90" s="23" t="s">
        <v>105</v>
      </c>
      <c r="F90" s="24" t="n">
        <v>200</v>
      </c>
      <c r="G90" s="24" t="n">
        <v>6</v>
      </c>
      <c r="H90" s="24" t="n">
        <v>6</v>
      </c>
      <c r="I90" s="24" t="n">
        <v>35</v>
      </c>
      <c r="J90" s="24" t="n">
        <v>223</v>
      </c>
      <c r="K90" s="25" t="s">
        <v>106</v>
      </c>
      <c r="L90" s="24" t="n">
        <v>24.4</v>
      </c>
    </row>
    <row r="91" customFormat="false" ht="13.8" hidden="false" customHeight="false" outlineLevel="0" collapsed="false">
      <c r="A91" s="26"/>
      <c r="B91" s="27"/>
      <c r="C91" s="28"/>
      <c r="D91" s="29" t="s">
        <v>107</v>
      </c>
      <c r="E91" s="30" t="s">
        <v>108</v>
      </c>
      <c r="F91" s="31" t="n">
        <v>100</v>
      </c>
      <c r="G91" s="31" t="n">
        <v>5</v>
      </c>
      <c r="H91" s="31" t="n">
        <v>4</v>
      </c>
      <c r="I91" s="31" t="n">
        <v>18</v>
      </c>
      <c r="J91" s="31" t="n">
        <v>125</v>
      </c>
      <c r="K91" s="32" t="n">
        <v>45</v>
      </c>
      <c r="L91" s="31" t="n">
        <v>59</v>
      </c>
    </row>
    <row r="92" customFormat="false" ht="13.8" hidden="false" customHeight="false" outlineLevel="0" collapsed="false">
      <c r="A92" s="26"/>
      <c r="B92" s="27"/>
      <c r="C92" s="28"/>
      <c r="D92" s="33" t="s">
        <v>31</v>
      </c>
      <c r="E92" s="30" t="s">
        <v>109</v>
      </c>
      <c r="F92" s="31" t="n">
        <v>200</v>
      </c>
      <c r="G92" s="31" t="n">
        <v>4.2</v>
      </c>
      <c r="H92" s="31" t="n">
        <v>4.8</v>
      </c>
      <c r="I92" s="31" t="n">
        <v>19</v>
      </c>
      <c r="J92" s="31" t="n">
        <v>141</v>
      </c>
      <c r="K92" s="34" t="s">
        <v>110</v>
      </c>
      <c r="L92" s="31" t="n">
        <v>18.43</v>
      </c>
    </row>
    <row r="93" customFormat="false" ht="13.8" hidden="false" customHeight="false" outlineLevel="0" collapsed="false">
      <c r="A93" s="26"/>
      <c r="B93" s="27"/>
      <c r="C93" s="28"/>
      <c r="D93" s="33" t="s">
        <v>34</v>
      </c>
      <c r="E93" s="30" t="s">
        <v>35</v>
      </c>
      <c r="F93" s="31" t="n">
        <v>30</v>
      </c>
      <c r="G93" s="31" t="n">
        <v>1.26</v>
      </c>
      <c r="H93" s="31" t="n">
        <v>12.3</v>
      </c>
      <c r="I93" s="31" t="n">
        <v>7.6</v>
      </c>
      <c r="J93" s="31" t="n">
        <v>145</v>
      </c>
      <c r="K93" s="32" t="n">
        <v>64.102</v>
      </c>
      <c r="L93" s="31" t="n">
        <v>15.42</v>
      </c>
    </row>
    <row r="94" customFormat="false" ht="13.8" hidden="false" customHeight="false" outlineLevel="0" collapsed="false">
      <c r="A94" s="26"/>
      <c r="B94" s="27"/>
      <c r="C94" s="28"/>
      <c r="D94" s="33" t="s">
        <v>34</v>
      </c>
      <c r="E94" s="30" t="s">
        <v>36</v>
      </c>
      <c r="F94" s="31" t="n">
        <v>10</v>
      </c>
      <c r="G94" s="31" t="n">
        <v>0.6</v>
      </c>
      <c r="H94" s="31" t="n">
        <v>0.1</v>
      </c>
      <c r="I94" s="31" t="n">
        <v>4</v>
      </c>
      <c r="J94" s="31" t="n">
        <v>19</v>
      </c>
      <c r="K94" s="32" t="n">
        <v>63</v>
      </c>
      <c r="L94" s="31" t="n">
        <v>1</v>
      </c>
    </row>
    <row r="95" customFormat="false" ht="13.8" hidden="false" customHeight="false" outlineLevel="0" collapsed="false">
      <c r="A95" s="26"/>
      <c r="B95" s="27"/>
      <c r="C95" s="28"/>
      <c r="D95" s="29"/>
      <c r="E95" s="30"/>
      <c r="F95" s="31"/>
      <c r="G95" s="31"/>
      <c r="H95" s="31"/>
      <c r="I95" s="31"/>
      <c r="J95" s="31"/>
      <c r="K95" s="32"/>
      <c r="L95" s="31"/>
    </row>
    <row r="96" customFormat="false" ht="13.8" hidden="false" customHeight="false" outlineLevel="0" collapsed="false">
      <c r="A96" s="26"/>
      <c r="B96" s="27"/>
      <c r="C96" s="28"/>
      <c r="D96" s="29"/>
      <c r="E96" s="35"/>
      <c r="F96" s="36"/>
      <c r="G96" s="36"/>
      <c r="H96" s="36"/>
      <c r="I96" s="36"/>
      <c r="J96" s="36"/>
      <c r="K96" s="37"/>
      <c r="L96" s="36"/>
    </row>
    <row r="97" customFormat="false" ht="13.8" hidden="false" customHeight="false" outlineLevel="0" collapsed="false">
      <c r="A97" s="38"/>
      <c r="B97" s="39"/>
      <c r="C97" s="40"/>
      <c r="D97" s="41" t="s">
        <v>37</v>
      </c>
      <c r="E97" s="42"/>
      <c r="F97" s="43" t="n">
        <f aca="false">SUM(F90:F96)</f>
        <v>540</v>
      </c>
      <c r="G97" s="43" t="n">
        <f aca="false">SUM(G90:G96)</f>
        <v>17.06</v>
      </c>
      <c r="H97" s="43" t="n">
        <f aca="false">SUM(H90:H96)</f>
        <v>27.2</v>
      </c>
      <c r="I97" s="43" t="n">
        <f aca="false">SUM(I90:I96)</f>
        <v>83.6</v>
      </c>
      <c r="J97" s="43" t="n">
        <f aca="false">SUM(J90:J96)</f>
        <v>653</v>
      </c>
      <c r="K97" s="44"/>
      <c r="L97" s="43" t="n">
        <f aca="false">SUM(L90:L96)</f>
        <v>118.25</v>
      </c>
    </row>
    <row r="98" customFormat="false" ht="13.8" hidden="false" customHeight="false" outlineLevel="0" collapsed="false">
      <c r="A98" s="45" t="n">
        <f aca="false">A90</f>
        <v>1</v>
      </c>
      <c r="B98" s="46" t="n">
        <f aca="false">B90</f>
        <v>3</v>
      </c>
      <c r="C98" s="47" t="s">
        <v>38</v>
      </c>
      <c r="D98" s="48" t="s">
        <v>31</v>
      </c>
      <c r="E98" s="30" t="s">
        <v>102</v>
      </c>
      <c r="F98" s="31" t="n">
        <v>200</v>
      </c>
      <c r="G98" s="31" t="n">
        <v>0</v>
      </c>
      <c r="H98" s="31" t="n">
        <v>0</v>
      </c>
      <c r="I98" s="31" t="n">
        <v>13</v>
      </c>
      <c r="J98" s="31" t="n">
        <v>52</v>
      </c>
      <c r="K98" s="34" t="s">
        <v>111</v>
      </c>
      <c r="L98" s="31" t="n">
        <v>1.36</v>
      </c>
    </row>
    <row r="99" customFormat="false" ht="13.8" hidden="false" customHeight="false" outlineLevel="0" collapsed="false">
      <c r="A99" s="26"/>
      <c r="B99" s="27"/>
      <c r="C99" s="28"/>
      <c r="D99" s="29" t="s">
        <v>42</v>
      </c>
      <c r="E99" s="49" t="s">
        <v>112</v>
      </c>
      <c r="F99" s="31" t="n">
        <v>280</v>
      </c>
      <c r="G99" s="31" t="n">
        <v>1</v>
      </c>
      <c r="H99" s="31" t="n">
        <v>1</v>
      </c>
      <c r="I99" s="31" t="n">
        <v>27</v>
      </c>
      <c r="J99" s="31" t="n">
        <v>124</v>
      </c>
      <c r="K99" s="32" t="n">
        <v>136</v>
      </c>
      <c r="L99" s="31" t="n">
        <v>59.05</v>
      </c>
    </row>
    <row r="100" customFormat="false" ht="13.8" hidden="false" customHeight="false" outlineLevel="0" collapsed="false">
      <c r="A100" s="26"/>
      <c r="B100" s="27"/>
      <c r="C100" s="28"/>
      <c r="D100" s="29" t="s">
        <v>44</v>
      </c>
      <c r="E100" s="30" t="s">
        <v>113</v>
      </c>
      <c r="F100" s="31" t="n">
        <v>35</v>
      </c>
      <c r="G100" s="31" t="n">
        <v>1.6</v>
      </c>
      <c r="H100" s="31" t="n">
        <v>6</v>
      </c>
      <c r="I100" s="31" t="n">
        <v>23</v>
      </c>
      <c r="J100" s="31" t="n">
        <v>150</v>
      </c>
      <c r="K100" s="32" t="n">
        <v>100</v>
      </c>
      <c r="L100" s="31" t="n">
        <v>13.5</v>
      </c>
    </row>
    <row r="101" customFormat="false" ht="13.8" hidden="false" customHeight="false" outlineLevel="0" collapsed="false">
      <c r="A101" s="38"/>
      <c r="B101" s="39"/>
      <c r="C101" s="40"/>
      <c r="D101" s="41" t="s">
        <v>37</v>
      </c>
      <c r="E101" s="42"/>
      <c r="F101" s="43" t="n">
        <f aca="false">SUM(F98:F100)</f>
        <v>515</v>
      </c>
      <c r="G101" s="43" t="n">
        <f aca="false">SUM(G98:G100)</f>
        <v>2.6</v>
      </c>
      <c r="H101" s="43" t="n">
        <f aca="false">SUM(H98:H100)</f>
        <v>7</v>
      </c>
      <c r="I101" s="43" t="n">
        <f aca="false">SUM(I98:I100)</f>
        <v>63</v>
      </c>
      <c r="J101" s="43" t="n">
        <f aca="false">SUM(J98:J100)</f>
        <v>326</v>
      </c>
      <c r="K101" s="44"/>
      <c r="L101" s="43" t="n">
        <v>73.91</v>
      </c>
    </row>
    <row r="102" customFormat="false" ht="13.8" hidden="false" customHeight="false" outlineLevel="0" collapsed="false">
      <c r="A102" s="45" t="n">
        <f aca="false">A90</f>
        <v>1</v>
      </c>
      <c r="B102" s="46" t="n">
        <f aca="false">B90</f>
        <v>3</v>
      </c>
      <c r="C102" s="47" t="s">
        <v>46</v>
      </c>
      <c r="D102" s="33" t="s">
        <v>47</v>
      </c>
      <c r="E102" s="30" t="s">
        <v>114</v>
      </c>
      <c r="F102" s="31" t="n">
        <v>70</v>
      </c>
      <c r="G102" s="31" t="n">
        <v>0.7</v>
      </c>
      <c r="H102" s="31" t="n">
        <v>5</v>
      </c>
      <c r="I102" s="31" t="n">
        <v>7</v>
      </c>
      <c r="J102" s="31" t="n">
        <v>76</v>
      </c>
      <c r="K102" s="32" t="n">
        <v>12</v>
      </c>
      <c r="L102" s="31" t="n">
        <v>8.52</v>
      </c>
    </row>
    <row r="103" customFormat="false" ht="13.8" hidden="false" customHeight="false" outlineLevel="0" collapsed="false">
      <c r="A103" s="26"/>
      <c r="B103" s="27"/>
      <c r="C103" s="28"/>
      <c r="D103" s="33" t="s">
        <v>49</v>
      </c>
      <c r="E103" s="30" t="s">
        <v>115</v>
      </c>
      <c r="F103" s="31" t="n">
        <v>250</v>
      </c>
      <c r="G103" s="31" t="n">
        <v>3.5</v>
      </c>
      <c r="H103" s="31" t="n">
        <v>4.9</v>
      </c>
      <c r="I103" s="31" t="n">
        <v>22</v>
      </c>
      <c r="J103" s="31" t="n">
        <v>150</v>
      </c>
      <c r="K103" s="32" t="n">
        <v>38</v>
      </c>
      <c r="L103" s="31" t="n">
        <v>21.02</v>
      </c>
    </row>
    <row r="104" customFormat="false" ht="13.8" hidden="false" customHeight="false" outlineLevel="0" collapsed="false">
      <c r="A104" s="26"/>
      <c r="B104" s="27"/>
      <c r="C104" s="28"/>
      <c r="D104" s="33" t="s">
        <v>51</v>
      </c>
      <c r="E104" s="30" t="s">
        <v>116</v>
      </c>
      <c r="F104" s="31" t="n">
        <v>100</v>
      </c>
      <c r="G104" s="31" t="n">
        <v>17</v>
      </c>
      <c r="H104" s="31" t="n">
        <v>15.8</v>
      </c>
      <c r="I104" s="31" t="n">
        <v>4.3</v>
      </c>
      <c r="J104" s="31" t="n">
        <v>225</v>
      </c>
      <c r="K104" s="34" t="s">
        <v>117</v>
      </c>
      <c r="L104" s="31" t="n">
        <v>50.44</v>
      </c>
    </row>
    <row r="105" customFormat="false" ht="13.8" hidden="false" customHeight="false" outlineLevel="0" collapsed="false">
      <c r="A105" s="26"/>
      <c r="B105" s="27"/>
      <c r="C105" s="28"/>
      <c r="D105" s="33" t="s">
        <v>54</v>
      </c>
      <c r="E105" s="30" t="s">
        <v>118</v>
      </c>
      <c r="F105" s="31" t="n">
        <v>170</v>
      </c>
      <c r="G105" s="31" t="n">
        <v>7.6</v>
      </c>
      <c r="H105" s="31" t="n">
        <v>7.1</v>
      </c>
      <c r="I105" s="31" t="n">
        <v>31.6</v>
      </c>
      <c r="J105" s="31" t="n">
        <v>215</v>
      </c>
      <c r="K105" s="34" t="s">
        <v>119</v>
      </c>
      <c r="L105" s="31" t="n">
        <v>25.8</v>
      </c>
    </row>
    <row r="106" customFormat="false" ht="13.8" hidden="false" customHeight="false" outlineLevel="0" collapsed="false">
      <c r="A106" s="26"/>
      <c r="B106" s="27"/>
      <c r="C106" s="28"/>
      <c r="D106" s="33" t="s">
        <v>39</v>
      </c>
      <c r="E106" s="30" t="s">
        <v>120</v>
      </c>
      <c r="F106" s="31" t="n">
        <v>200</v>
      </c>
      <c r="G106" s="31" t="n">
        <v>1.1</v>
      </c>
      <c r="H106" s="31" t="n">
        <v>0</v>
      </c>
      <c r="I106" s="31" t="n">
        <v>24</v>
      </c>
      <c r="J106" s="31" t="n">
        <v>107</v>
      </c>
      <c r="K106" s="34" t="s">
        <v>121</v>
      </c>
      <c r="L106" s="31" t="n">
        <v>10.94</v>
      </c>
    </row>
    <row r="107" customFormat="false" ht="13.8" hidden="false" customHeight="false" outlineLevel="0" collapsed="false">
      <c r="A107" s="26"/>
      <c r="B107" s="27"/>
      <c r="C107" s="28"/>
      <c r="D107" s="33" t="s">
        <v>34</v>
      </c>
      <c r="E107" s="30" t="s">
        <v>60</v>
      </c>
      <c r="F107" s="31" t="n">
        <v>100</v>
      </c>
      <c r="G107" s="31" t="n">
        <v>8</v>
      </c>
      <c r="H107" s="31" t="n">
        <v>0.8</v>
      </c>
      <c r="I107" s="31" t="n">
        <v>49</v>
      </c>
      <c r="J107" s="31" t="n">
        <v>238</v>
      </c>
      <c r="K107" s="32" t="n">
        <v>64</v>
      </c>
      <c r="L107" s="31" t="n">
        <v>12</v>
      </c>
    </row>
    <row r="108" customFormat="false" ht="13.8" hidden="false" customHeight="false" outlineLevel="0" collapsed="false">
      <c r="A108" s="26"/>
      <c r="B108" s="27"/>
      <c r="C108" s="28"/>
      <c r="D108" s="33" t="s">
        <v>59</v>
      </c>
      <c r="E108" s="30" t="s">
        <v>36</v>
      </c>
      <c r="F108" s="31" t="n">
        <v>80</v>
      </c>
      <c r="G108" s="31" t="n">
        <v>5</v>
      </c>
      <c r="H108" s="31" t="n">
        <v>0.8</v>
      </c>
      <c r="I108" s="31" t="n">
        <v>28.2</v>
      </c>
      <c r="J108" s="31" t="n">
        <v>150</v>
      </c>
      <c r="K108" s="32" t="n">
        <v>63</v>
      </c>
      <c r="L108" s="31" t="n">
        <v>8</v>
      </c>
    </row>
    <row r="109" customFormat="false" ht="13.8" hidden="false" customHeight="false" outlineLevel="0" collapsed="false">
      <c r="A109" s="26"/>
      <c r="B109" s="27"/>
      <c r="C109" s="28"/>
      <c r="D109" s="29"/>
      <c r="E109" s="30"/>
      <c r="F109" s="31"/>
      <c r="G109" s="31"/>
      <c r="H109" s="31"/>
      <c r="I109" s="31"/>
      <c r="J109" s="31"/>
      <c r="K109" s="32"/>
      <c r="L109" s="31"/>
    </row>
    <row r="110" customFormat="false" ht="13.8" hidden="false" customHeight="false" outlineLevel="0" collapsed="false">
      <c r="A110" s="26"/>
      <c r="B110" s="27"/>
      <c r="C110" s="28"/>
      <c r="D110" s="29"/>
      <c r="E110" s="35"/>
      <c r="F110" s="36"/>
      <c r="G110" s="36"/>
      <c r="H110" s="36"/>
      <c r="I110" s="36"/>
      <c r="J110" s="36"/>
      <c r="K110" s="37"/>
      <c r="L110" s="36"/>
    </row>
    <row r="111" customFormat="false" ht="13.8" hidden="false" customHeight="false" outlineLevel="0" collapsed="false">
      <c r="A111" s="38"/>
      <c r="B111" s="39"/>
      <c r="C111" s="40"/>
      <c r="D111" s="41" t="s">
        <v>37</v>
      </c>
      <c r="E111" s="42"/>
      <c r="F111" s="43" t="n">
        <f aca="false">SUM(F102:F110)</f>
        <v>970</v>
      </c>
      <c r="G111" s="43" t="n">
        <f aca="false">SUM(G102:G110)</f>
        <v>42.9</v>
      </c>
      <c r="H111" s="43" t="n">
        <f aca="false">SUM(H102:H110)</f>
        <v>34.4</v>
      </c>
      <c r="I111" s="43" t="n">
        <f aca="false">SUM(I102:I110)</f>
        <v>166.1</v>
      </c>
      <c r="J111" s="43" t="n">
        <f aca="false">SUM(J102:J110)</f>
        <v>1161</v>
      </c>
      <c r="K111" s="44"/>
      <c r="L111" s="43" t="n">
        <v>136.72</v>
      </c>
    </row>
    <row r="112" customFormat="false" ht="13.8" hidden="false" customHeight="false" outlineLevel="0" collapsed="false">
      <c r="A112" s="45" t="n">
        <f aca="false">A90</f>
        <v>1</v>
      </c>
      <c r="B112" s="46" t="n">
        <f aca="false">B90</f>
        <v>3</v>
      </c>
      <c r="C112" s="47" t="s">
        <v>61</v>
      </c>
      <c r="D112" s="48" t="s">
        <v>62</v>
      </c>
      <c r="E112" s="50" t="s">
        <v>122</v>
      </c>
      <c r="F112" s="51" t="n">
        <v>100</v>
      </c>
      <c r="G112" s="51" t="n">
        <v>8</v>
      </c>
      <c r="H112" s="51" t="n">
        <v>9</v>
      </c>
      <c r="I112" s="51" t="n">
        <v>61</v>
      </c>
      <c r="J112" s="51" t="n">
        <v>347</v>
      </c>
      <c r="K112" s="52" t="s">
        <v>123</v>
      </c>
      <c r="L112" s="51" t="n">
        <v>14.83</v>
      </c>
    </row>
    <row r="113" customFormat="false" ht="13.8" hidden="false" customHeight="false" outlineLevel="0" collapsed="false">
      <c r="A113" s="26"/>
      <c r="B113" s="27"/>
      <c r="C113" s="28"/>
      <c r="D113" s="48" t="s">
        <v>39</v>
      </c>
      <c r="E113" s="50" t="s">
        <v>65</v>
      </c>
      <c r="F113" s="51" t="n">
        <v>200</v>
      </c>
      <c r="G113" s="51" t="n">
        <v>1</v>
      </c>
      <c r="H113" s="51" t="n">
        <v>0.2</v>
      </c>
      <c r="I113" s="51" t="n">
        <v>20</v>
      </c>
      <c r="J113" s="51" t="n">
        <v>92</v>
      </c>
      <c r="K113" s="53" t="n">
        <v>135</v>
      </c>
      <c r="L113" s="51" t="n">
        <v>15.18</v>
      </c>
    </row>
    <row r="114" customFormat="false" ht="13.8" hidden="false" customHeight="false" outlineLevel="0" collapsed="false">
      <c r="A114" s="26"/>
      <c r="B114" s="27"/>
      <c r="C114" s="28"/>
      <c r="D114" s="29"/>
      <c r="E114" s="35"/>
      <c r="F114" s="36"/>
      <c r="G114" s="36"/>
      <c r="H114" s="36"/>
      <c r="I114" s="36"/>
      <c r="J114" s="36"/>
      <c r="K114" s="37"/>
      <c r="L114" s="36"/>
    </row>
    <row r="115" customFormat="false" ht="13.8" hidden="false" customHeight="false" outlineLevel="0" collapsed="false">
      <c r="A115" s="26"/>
      <c r="B115" s="27"/>
      <c r="C115" s="28"/>
      <c r="D115" s="29"/>
      <c r="E115" s="35"/>
      <c r="F115" s="36"/>
      <c r="G115" s="36"/>
      <c r="H115" s="36"/>
      <c r="I115" s="36"/>
      <c r="J115" s="36"/>
      <c r="K115" s="37"/>
      <c r="L115" s="36"/>
    </row>
    <row r="116" customFormat="false" ht="13.8" hidden="false" customHeight="false" outlineLevel="0" collapsed="false">
      <c r="A116" s="38"/>
      <c r="B116" s="39"/>
      <c r="C116" s="40"/>
      <c r="D116" s="41" t="s">
        <v>37</v>
      </c>
      <c r="E116" s="42"/>
      <c r="F116" s="43" t="n">
        <f aca="false">SUM(F112:F115)</f>
        <v>300</v>
      </c>
      <c r="G116" s="43" t="n">
        <f aca="false">SUM(G112:G115)</f>
        <v>9</v>
      </c>
      <c r="H116" s="43" t="n">
        <f aca="false">SUM(H112:H115)</f>
        <v>9.2</v>
      </c>
      <c r="I116" s="43" t="n">
        <f aca="false">SUM(I112:I115)</f>
        <v>81</v>
      </c>
      <c r="J116" s="43" t="n">
        <f aca="false">SUM(J112:J115)</f>
        <v>439</v>
      </c>
      <c r="K116" s="44"/>
      <c r="L116" s="43" t="n">
        <f aca="false">SUM(L109:L115)</f>
        <v>166.73</v>
      </c>
    </row>
    <row r="117" customFormat="false" ht="13.8" hidden="false" customHeight="false" outlineLevel="0" collapsed="false">
      <c r="A117" s="45" t="n">
        <f aca="false">A90</f>
        <v>1</v>
      </c>
      <c r="B117" s="46" t="n">
        <f aca="false">B90</f>
        <v>3</v>
      </c>
      <c r="C117" s="47" t="s">
        <v>66</v>
      </c>
      <c r="D117" s="33" t="s">
        <v>27</v>
      </c>
      <c r="E117" s="23" t="s">
        <v>124</v>
      </c>
      <c r="F117" s="24" t="n">
        <v>250</v>
      </c>
      <c r="G117" s="24" t="n">
        <v>25</v>
      </c>
      <c r="H117" s="24" t="n">
        <v>21</v>
      </c>
      <c r="I117" s="24" t="n">
        <v>30</v>
      </c>
      <c r="J117" s="24" t="n">
        <v>410</v>
      </c>
      <c r="K117" s="54" t="n">
        <v>89</v>
      </c>
      <c r="L117" s="24" t="n">
        <v>48.94</v>
      </c>
    </row>
    <row r="118" customFormat="false" ht="13.8" hidden="false" customHeight="false" outlineLevel="0" collapsed="false">
      <c r="A118" s="26"/>
      <c r="B118" s="27"/>
      <c r="C118" s="28"/>
      <c r="D118" s="33" t="s">
        <v>54</v>
      </c>
      <c r="E118" s="30" t="s">
        <v>125</v>
      </c>
      <c r="F118" s="31" t="n">
        <v>70</v>
      </c>
      <c r="G118" s="31" t="n">
        <v>0.75</v>
      </c>
      <c r="H118" s="31" t="n">
        <v>0.12</v>
      </c>
      <c r="I118" s="31" t="n">
        <v>2.4</v>
      </c>
      <c r="J118" s="31" t="n">
        <v>13.7</v>
      </c>
      <c r="K118" s="32" t="n">
        <v>13</v>
      </c>
      <c r="L118" s="31" t="n">
        <v>16.36</v>
      </c>
    </row>
    <row r="119" customFormat="false" ht="13.8" hidden="false" customHeight="false" outlineLevel="0" collapsed="false">
      <c r="A119" s="26"/>
      <c r="B119" s="27"/>
      <c r="C119" s="28"/>
      <c r="D119" s="33" t="s">
        <v>31</v>
      </c>
      <c r="E119" s="30" t="s">
        <v>102</v>
      </c>
      <c r="F119" s="31" t="n">
        <v>200</v>
      </c>
      <c r="G119" s="31" t="n">
        <v>0</v>
      </c>
      <c r="H119" s="31" t="n">
        <v>0</v>
      </c>
      <c r="I119" s="31" t="n">
        <v>13</v>
      </c>
      <c r="J119" s="31" t="n">
        <v>52</v>
      </c>
      <c r="K119" s="34" t="s">
        <v>111</v>
      </c>
      <c r="L119" s="31" t="n">
        <v>1.74</v>
      </c>
    </row>
    <row r="120" customFormat="false" ht="13.8" hidden="false" customHeight="false" outlineLevel="0" collapsed="false">
      <c r="A120" s="26"/>
      <c r="B120" s="27"/>
      <c r="C120" s="28"/>
      <c r="D120" s="33" t="s">
        <v>34</v>
      </c>
      <c r="E120" s="30" t="s">
        <v>60</v>
      </c>
      <c r="F120" s="31" t="n">
        <v>75</v>
      </c>
      <c r="G120" s="31" t="n">
        <v>6</v>
      </c>
      <c r="H120" s="31" t="n">
        <v>0.6</v>
      </c>
      <c r="I120" s="31" t="n">
        <v>37</v>
      </c>
      <c r="J120" s="31" t="n">
        <v>178</v>
      </c>
      <c r="K120" s="32" t="n">
        <v>64</v>
      </c>
      <c r="L120" s="31" t="n">
        <v>9.6</v>
      </c>
    </row>
    <row r="121" customFormat="false" ht="13.8" hidden="false" customHeight="false" outlineLevel="0" collapsed="false">
      <c r="A121" s="26"/>
      <c r="B121" s="27"/>
      <c r="C121" s="28"/>
      <c r="D121" s="29" t="s">
        <v>34</v>
      </c>
      <c r="E121" s="30" t="s">
        <v>36</v>
      </c>
      <c r="F121" s="31" t="n">
        <v>10</v>
      </c>
      <c r="G121" s="31" t="n">
        <v>0.6</v>
      </c>
      <c r="H121" s="31" t="n">
        <v>0.1</v>
      </c>
      <c r="I121" s="31" t="n">
        <v>4</v>
      </c>
      <c r="J121" s="31" t="n">
        <v>19</v>
      </c>
      <c r="K121" s="32" t="n">
        <v>63</v>
      </c>
      <c r="L121" s="31" t="n">
        <v>4</v>
      </c>
    </row>
    <row r="122" customFormat="false" ht="13.8" hidden="false" customHeight="false" outlineLevel="0" collapsed="false">
      <c r="A122" s="26"/>
      <c r="B122" s="27"/>
      <c r="C122" s="28"/>
      <c r="D122" s="29"/>
      <c r="E122" s="35"/>
      <c r="F122" s="36"/>
      <c r="G122" s="36"/>
      <c r="H122" s="36"/>
      <c r="I122" s="36"/>
      <c r="J122" s="36"/>
      <c r="K122" s="37"/>
      <c r="L122" s="36"/>
    </row>
    <row r="123" customFormat="false" ht="13.8" hidden="false" customHeight="false" outlineLevel="0" collapsed="false">
      <c r="A123" s="38"/>
      <c r="B123" s="39"/>
      <c r="C123" s="40"/>
      <c r="D123" s="41" t="s">
        <v>37</v>
      </c>
      <c r="E123" s="42"/>
      <c r="F123" s="43" t="n">
        <f aca="false">SUM(F117:F122)</f>
        <v>605</v>
      </c>
      <c r="G123" s="43" t="n">
        <f aca="false">SUM(G117:G122)</f>
        <v>32.35</v>
      </c>
      <c r="H123" s="43" t="n">
        <f aca="false">SUM(H117:H122)</f>
        <v>21.82</v>
      </c>
      <c r="I123" s="43" t="n">
        <f aca="false">SUM(I117:I122)</f>
        <v>86.4</v>
      </c>
      <c r="J123" s="43" t="n">
        <f aca="false">SUM(J117:J122)</f>
        <v>672.7</v>
      </c>
      <c r="K123" s="44"/>
      <c r="L123" s="43" t="n">
        <v>80.64</v>
      </c>
    </row>
    <row r="124" customFormat="false" ht="13.8" hidden="false" customHeight="false" outlineLevel="0" collapsed="false">
      <c r="A124" s="45" t="n">
        <f aca="false">A90</f>
        <v>1</v>
      </c>
      <c r="B124" s="46" t="n">
        <f aca="false">B90</f>
        <v>3</v>
      </c>
      <c r="C124" s="47" t="s">
        <v>73</v>
      </c>
      <c r="D124" s="48" t="s">
        <v>74</v>
      </c>
      <c r="E124" s="30" t="s">
        <v>126</v>
      </c>
      <c r="F124" s="31" t="n">
        <v>200</v>
      </c>
      <c r="G124" s="31" t="n">
        <v>5.6</v>
      </c>
      <c r="H124" s="31" t="n">
        <v>6.4</v>
      </c>
      <c r="I124" s="31" t="n">
        <v>8</v>
      </c>
      <c r="J124" s="31" t="n">
        <v>112</v>
      </c>
      <c r="K124" s="32" t="n">
        <v>120</v>
      </c>
      <c r="L124" s="31" t="n">
        <v>50.5</v>
      </c>
    </row>
    <row r="125" customFormat="false" ht="13.8" hidden="false" customHeight="false" outlineLevel="0" collapsed="false">
      <c r="A125" s="26"/>
      <c r="B125" s="27"/>
      <c r="C125" s="28"/>
      <c r="D125" s="48" t="s">
        <v>62</v>
      </c>
      <c r="E125" s="30" t="s">
        <v>76</v>
      </c>
      <c r="F125" s="31" t="n">
        <v>10</v>
      </c>
      <c r="G125" s="31" t="n">
        <v>1.4</v>
      </c>
      <c r="H125" s="31" t="n">
        <v>0.2</v>
      </c>
      <c r="I125" s="31" t="n">
        <v>6.6</v>
      </c>
      <c r="J125" s="31" t="n">
        <v>47</v>
      </c>
      <c r="K125" s="32"/>
      <c r="L125" s="31" t="n">
        <v>2.19</v>
      </c>
    </row>
    <row r="126" customFormat="false" ht="13.8" hidden="false" customHeight="false" outlineLevel="0" collapsed="false">
      <c r="A126" s="26"/>
      <c r="B126" s="27"/>
      <c r="C126" s="28"/>
      <c r="D126" s="48"/>
      <c r="E126" s="35"/>
      <c r="F126" s="36"/>
      <c r="G126" s="36"/>
      <c r="H126" s="36"/>
      <c r="I126" s="36"/>
      <c r="J126" s="36"/>
      <c r="K126" s="37"/>
      <c r="L126" s="36"/>
    </row>
    <row r="127" customFormat="false" ht="13.8" hidden="false" customHeight="false" outlineLevel="0" collapsed="false">
      <c r="A127" s="26"/>
      <c r="B127" s="27"/>
      <c r="C127" s="28"/>
      <c r="D127" s="48"/>
      <c r="E127" s="35"/>
      <c r="F127" s="36"/>
      <c r="G127" s="36"/>
      <c r="H127" s="36"/>
      <c r="I127" s="36"/>
      <c r="J127" s="36"/>
      <c r="K127" s="37"/>
      <c r="L127" s="36"/>
    </row>
    <row r="128" customFormat="false" ht="13.8" hidden="false" customHeight="false" outlineLevel="0" collapsed="false">
      <c r="A128" s="26"/>
      <c r="B128" s="27"/>
      <c r="C128" s="28"/>
      <c r="D128" s="29"/>
      <c r="E128" s="35"/>
      <c r="F128" s="36"/>
      <c r="G128" s="36"/>
      <c r="H128" s="36"/>
      <c r="I128" s="36"/>
      <c r="J128" s="36"/>
      <c r="K128" s="37"/>
      <c r="L128" s="36"/>
    </row>
    <row r="129" customFormat="false" ht="13.8" hidden="false" customHeight="false" outlineLevel="0" collapsed="false">
      <c r="A129" s="26"/>
      <c r="B129" s="27"/>
      <c r="C129" s="28"/>
      <c r="D129" s="29"/>
      <c r="E129" s="35"/>
      <c r="F129" s="36"/>
      <c r="G129" s="36"/>
      <c r="H129" s="36"/>
      <c r="I129" s="36"/>
      <c r="J129" s="36"/>
      <c r="K129" s="37"/>
      <c r="L129" s="36"/>
    </row>
    <row r="130" customFormat="false" ht="13.8" hidden="false" customHeight="false" outlineLevel="0" collapsed="false">
      <c r="A130" s="38"/>
      <c r="B130" s="39"/>
      <c r="C130" s="40"/>
      <c r="D130" s="58" t="s">
        <v>37</v>
      </c>
      <c r="E130" s="42"/>
      <c r="F130" s="43" t="n">
        <f aca="false">SUM(F124:F129)</f>
        <v>210</v>
      </c>
      <c r="G130" s="43" t="n">
        <f aca="false">SUM(G124:G129)</f>
        <v>7</v>
      </c>
      <c r="H130" s="43" t="n">
        <f aca="false">SUM(H124:H129)</f>
        <v>6.6</v>
      </c>
      <c r="I130" s="43" t="n">
        <f aca="false">SUM(I124:I129)</f>
        <v>14.6</v>
      </c>
      <c r="J130" s="43" t="n">
        <f aca="false">SUM(J124:J129)</f>
        <v>159</v>
      </c>
      <c r="K130" s="44"/>
      <c r="L130" s="43" t="n">
        <v>52.69</v>
      </c>
    </row>
    <row r="131" customFormat="false" ht="15.75" hidden="false" customHeight="true" outlineLevel="0" collapsed="false">
      <c r="A131" s="59" t="n">
        <f aca="false">A90</f>
        <v>1</v>
      </c>
      <c r="B131" s="60" t="n">
        <f aca="false">B90</f>
        <v>3</v>
      </c>
      <c r="C131" s="61" t="s">
        <v>77</v>
      </c>
      <c r="D131" s="61"/>
      <c r="E131" s="62"/>
      <c r="F131" s="63" t="n">
        <f aca="false">F97+F101+F111+F116+F123+F130</f>
        <v>3140</v>
      </c>
      <c r="G131" s="63" t="n">
        <f aca="false">G97+G101+G111+G116+G123+G130</f>
        <v>110.91</v>
      </c>
      <c r="H131" s="63" t="n">
        <f aca="false">H97+H101+H111+H116+H123+H130</f>
        <v>106.22</v>
      </c>
      <c r="I131" s="63" t="n">
        <f aca="false">I97+I101+I111+I116+I123+I130</f>
        <v>494.7</v>
      </c>
      <c r="J131" s="63" t="n">
        <f aca="false">J97+J101+J111+J116+J123+J130</f>
        <v>3410.7</v>
      </c>
      <c r="K131" s="64"/>
      <c r="L131" s="63" t="n">
        <f aca="false">L97+L101+L111+L116+L123+L130</f>
        <v>628.94</v>
      </c>
    </row>
    <row r="132" customFormat="false" ht="13.8" hidden="false" customHeight="false" outlineLevel="0" collapsed="false">
      <c r="A132" s="19" t="n">
        <v>1</v>
      </c>
      <c r="B132" s="20" t="n">
        <v>4</v>
      </c>
      <c r="C132" s="21" t="s">
        <v>26</v>
      </c>
      <c r="D132" s="22" t="s">
        <v>27</v>
      </c>
      <c r="E132" s="23" t="s">
        <v>127</v>
      </c>
      <c r="F132" s="24" t="n">
        <v>200</v>
      </c>
      <c r="G132" s="24" t="n">
        <v>6.1</v>
      </c>
      <c r="H132" s="24" t="n">
        <v>8.8</v>
      </c>
      <c r="I132" s="24" t="n">
        <v>18.3</v>
      </c>
      <c r="J132" s="24" t="n">
        <v>172.8</v>
      </c>
      <c r="K132" s="25" t="s">
        <v>128</v>
      </c>
      <c r="L132" s="24" t="n">
        <v>21.54</v>
      </c>
    </row>
    <row r="133" customFormat="false" ht="13.8" hidden="false" customHeight="false" outlineLevel="0" collapsed="false">
      <c r="A133" s="26"/>
      <c r="B133" s="27"/>
      <c r="C133" s="28"/>
      <c r="D133" s="33" t="s">
        <v>31</v>
      </c>
      <c r="E133" s="30" t="s">
        <v>102</v>
      </c>
      <c r="F133" s="31" t="n">
        <v>200</v>
      </c>
      <c r="G133" s="31" t="n">
        <v>0</v>
      </c>
      <c r="H133" s="31" t="n">
        <v>0</v>
      </c>
      <c r="I133" s="31" t="n">
        <v>13</v>
      </c>
      <c r="J133" s="31" t="n">
        <v>52</v>
      </c>
      <c r="K133" s="34" t="s">
        <v>111</v>
      </c>
      <c r="L133" s="31" t="n">
        <v>1.22</v>
      </c>
    </row>
    <row r="134" customFormat="false" ht="23.85" hidden="false" customHeight="false" outlineLevel="0" collapsed="false">
      <c r="A134" s="26"/>
      <c r="B134" s="27"/>
      <c r="C134" s="28"/>
      <c r="D134" s="33" t="s">
        <v>34</v>
      </c>
      <c r="E134" s="30" t="s">
        <v>129</v>
      </c>
      <c r="F134" s="31" t="n">
        <v>105</v>
      </c>
      <c r="G134" s="31" t="n">
        <v>15.06</v>
      </c>
      <c r="H134" s="31" t="n">
        <v>23.6</v>
      </c>
      <c r="I134" s="31" t="n">
        <v>25.1</v>
      </c>
      <c r="J134" s="31" t="n">
        <v>380</v>
      </c>
      <c r="K134" s="66" t="s">
        <v>130</v>
      </c>
      <c r="L134" s="31" t="n">
        <v>38.21</v>
      </c>
    </row>
    <row r="135" customFormat="false" ht="13.8" hidden="false" customHeight="false" outlineLevel="0" collapsed="false">
      <c r="A135" s="26"/>
      <c r="B135" s="27"/>
      <c r="C135" s="28"/>
      <c r="D135" s="33" t="s">
        <v>34</v>
      </c>
      <c r="E135" s="30" t="s">
        <v>36</v>
      </c>
      <c r="F135" s="31" t="n">
        <v>40</v>
      </c>
      <c r="G135" s="31" t="n">
        <v>2.6</v>
      </c>
      <c r="H135" s="31" t="n">
        <v>0.4</v>
      </c>
      <c r="I135" s="31" t="n">
        <v>16</v>
      </c>
      <c r="J135" s="31" t="n">
        <v>79</v>
      </c>
      <c r="K135" s="32" t="n">
        <v>63</v>
      </c>
      <c r="L135" s="31" t="n">
        <v>4</v>
      </c>
    </row>
    <row r="136" customFormat="false" ht="13.8" hidden="false" customHeight="false" outlineLevel="0" collapsed="false">
      <c r="A136" s="26"/>
      <c r="B136" s="27"/>
      <c r="C136" s="28"/>
      <c r="D136" s="33"/>
      <c r="E136" s="30"/>
      <c r="F136" s="31"/>
      <c r="G136" s="31"/>
      <c r="H136" s="31"/>
      <c r="I136" s="31"/>
      <c r="J136" s="31"/>
      <c r="K136" s="32"/>
      <c r="L136" s="31"/>
    </row>
    <row r="137" customFormat="false" ht="13.8" hidden="false" customHeight="false" outlineLevel="0" collapsed="false">
      <c r="A137" s="26"/>
      <c r="B137" s="27"/>
      <c r="C137" s="28"/>
      <c r="D137" s="29"/>
      <c r="E137" s="30"/>
      <c r="F137" s="31"/>
      <c r="G137" s="31"/>
      <c r="H137" s="31"/>
      <c r="I137" s="31"/>
      <c r="J137" s="31"/>
      <c r="K137" s="32"/>
      <c r="L137" s="31"/>
    </row>
    <row r="138" customFormat="false" ht="13.8" hidden="false" customHeight="false" outlineLevel="0" collapsed="false">
      <c r="A138" s="26"/>
      <c r="B138" s="27"/>
      <c r="C138" s="28"/>
      <c r="D138" s="29"/>
      <c r="E138" s="35"/>
      <c r="F138" s="36"/>
      <c r="G138" s="36"/>
      <c r="H138" s="36"/>
      <c r="I138" s="36"/>
      <c r="J138" s="36"/>
      <c r="K138" s="37"/>
      <c r="L138" s="36"/>
    </row>
    <row r="139" customFormat="false" ht="13.8" hidden="false" customHeight="false" outlineLevel="0" collapsed="false">
      <c r="A139" s="38"/>
      <c r="B139" s="39"/>
      <c r="C139" s="40"/>
      <c r="D139" s="41" t="s">
        <v>37</v>
      </c>
      <c r="E139" s="42"/>
      <c r="F139" s="43" t="n">
        <f aca="false">SUM(F132:F138)</f>
        <v>545</v>
      </c>
      <c r="G139" s="43" t="n">
        <f aca="false">SUM(G132:G138)</f>
        <v>23.76</v>
      </c>
      <c r="H139" s="43" t="n">
        <f aca="false">SUM(H132:H138)</f>
        <v>32.8</v>
      </c>
      <c r="I139" s="43" t="n">
        <f aca="false">SUM(I132:I138)</f>
        <v>72.4</v>
      </c>
      <c r="J139" s="43" t="n">
        <f aca="false">SUM(J132:J138)</f>
        <v>683.8</v>
      </c>
      <c r="K139" s="44"/>
      <c r="L139" s="43" t="n">
        <f aca="false">SUM(L132:L138)</f>
        <v>64.97</v>
      </c>
    </row>
    <row r="140" customFormat="false" ht="13.8" hidden="false" customHeight="false" outlineLevel="0" collapsed="false">
      <c r="A140" s="45" t="n">
        <f aca="false">A132</f>
        <v>1</v>
      </c>
      <c r="B140" s="46" t="n">
        <f aca="false">B132</f>
        <v>4</v>
      </c>
      <c r="C140" s="47" t="s">
        <v>38</v>
      </c>
      <c r="D140" s="48" t="s">
        <v>31</v>
      </c>
      <c r="E140" s="30" t="s">
        <v>84</v>
      </c>
      <c r="F140" s="31" t="n">
        <v>200</v>
      </c>
      <c r="G140" s="31" t="n">
        <v>0</v>
      </c>
      <c r="H140" s="31" t="n">
        <v>0</v>
      </c>
      <c r="I140" s="31" t="n">
        <v>13</v>
      </c>
      <c r="J140" s="31" t="n">
        <v>52</v>
      </c>
      <c r="K140" s="34" t="s">
        <v>131</v>
      </c>
      <c r="L140" s="31" t="n">
        <v>1.35</v>
      </c>
    </row>
    <row r="141" customFormat="false" ht="13.8" hidden="false" customHeight="false" outlineLevel="0" collapsed="false">
      <c r="A141" s="26"/>
      <c r="B141" s="27"/>
      <c r="C141" s="28"/>
      <c r="D141" s="29" t="s">
        <v>42</v>
      </c>
      <c r="E141" s="49" t="s">
        <v>132</v>
      </c>
      <c r="F141" s="31" t="n">
        <v>280</v>
      </c>
      <c r="G141" s="31" t="n">
        <v>1</v>
      </c>
      <c r="H141" s="31" t="n">
        <v>1</v>
      </c>
      <c r="I141" s="31" t="n">
        <v>27</v>
      </c>
      <c r="J141" s="31" t="n">
        <v>124</v>
      </c>
      <c r="K141" s="32" t="n">
        <v>136</v>
      </c>
      <c r="L141" s="31" t="n">
        <v>49.98</v>
      </c>
    </row>
    <row r="142" customFormat="false" ht="13.8" hidden="false" customHeight="false" outlineLevel="0" collapsed="false">
      <c r="A142" s="26"/>
      <c r="B142" s="27"/>
      <c r="C142" s="28"/>
      <c r="D142" s="29" t="s">
        <v>44</v>
      </c>
      <c r="E142" s="30" t="s">
        <v>45</v>
      </c>
      <c r="F142" s="31" t="n">
        <v>30</v>
      </c>
      <c r="G142" s="31" t="n">
        <v>2.8</v>
      </c>
      <c r="H142" s="31" t="n">
        <v>8</v>
      </c>
      <c r="I142" s="31" t="n">
        <v>20</v>
      </c>
      <c r="J142" s="31" t="n">
        <v>153</v>
      </c>
      <c r="K142" s="32" t="n">
        <v>104</v>
      </c>
      <c r="L142" s="31" t="n">
        <v>9.73</v>
      </c>
    </row>
    <row r="143" customFormat="false" ht="13.8" hidden="false" customHeight="false" outlineLevel="0" collapsed="false">
      <c r="A143" s="38"/>
      <c r="B143" s="39"/>
      <c r="C143" s="40"/>
      <c r="D143" s="41" t="s">
        <v>37</v>
      </c>
      <c r="E143" s="42"/>
      <c r="F143" s="43" t="n">
        <f aca="false">SUM(F140:F142)</f>
        <v>510</v>
      </c>
      <c r="G143" s="43" t="n">
        <f aca="false">SUM(G140:G142)</f>
        <v>3.8</v>
      </c>
      <c r="H143" s="43" t="n">
        <f aca="false">SUM(H140:H142)</f>
        <v>9</v>
      </c>
      <c r="I143" s="43" t="n">
        <f aca="false">SUM(I140:I142)</f>
        <v>60</v>
      </c>
      <c r="J143" s="43" t="n">
        <f aca="false">SUM(J140:J142)</f>
        <v>329</v>
      </c>
      <c r="K143" s="44"/>
      <c r="L143" s="43" t="n">
        <f aca="false">SUM(L140:L142)</f>
        <v>61.06</v>
      </c>
    </row>
    <row r="144" customFormat="false" ht="13.8" hidden="false" customHeight="false" outlineLevel="0" collapsed="false">
      <c r="A144" s="45" t="n">
        <f aca="false">A132</f>
        <v>1</v>
      </c>
      <c r="B144" s="46" t="n">
        <f aca="false">B132</f>
        <v>4</v>
      </c>
      <c r="C144" s="47" t="s">
        <v>46</v>
      </c>
      <c r="D144" s="33" t="s">
        <v>47</v>
      </c>
      <c r="E144" s="30" t="s">
        <v>133</v>
      </c>
      <c r="F144" s="31" t="n">
        <v>105</v>
      </c>
      <c r="G144" s="31" t="n">
        <v>7</v>
      </c>
      <c r="H144" s="31" t="n">
        <v>12</v>
      </c>
      <c r="I144" s="31" t="n">
        <v>6</v>
      </c>
      <c r="J144" s="31" t="n">
        <v>152</v>
      </c>
      <c r="K144" s="32" t="n">
        <v>39</v>
      </c>
      <c r="L144" s="31" t="n">
        <v>8.98</v>
      </c>
    </row>
    <row r="145" customFormat="false" ht="13.8" hidden="false" customHeight="false" outlineLevel="0" collapsed="false">
      <c r="A145" s="26"/>
      <c r="B145" s="27"/>
      <c r="C145" s="28"/>
      <c r="D145" s="33" t="s">
        <v>49</v>
      </c>
      <c r="E145" s="30" t="s">
        <v>134</v>
      </c>
      <c r="F145" s="31" t="n">
        <v>250</v>
      </c>
      <c r="G145" s="31" t="n">
        <v>3.7</v>
      </c>
      <c r="H145" s="31" t="n">
        <v>2</v>
      </c>
      <c r="I145" s="31" t="n">
        <v>6.4</v>
      </c>
      <c r="J145" s="31" t="n">
        <v>78</v>
      </c>
      <c r="K145" s="32" t="n">
        <v>28</v>
      </c>
      <c r="L145" s="31" t="n">
        <v>19.14</v>
      </c>
    </row>
    <row r="146" customFormat="false" ht="13.8" hidden="false" customHeight="false" outlineLevel="0" collapsed="false">
      <c r="A146" s="26"/>
      <c r="B146" s="27"/>
      <c r="C146" s="28"/>
      <c r="D146" s="33" t="s">
        <v>51</v>
      </c>
      <c r="E146" s="30" t="s">
        <v>135</v>
      </c>
      <c r="F146" s="31" t="n">
        <v>200</v>
      </c>
      <c r="G146" s="31" t="n">
        <v>11</v>
      </c>
      <c r="H146" s="31" t="n">
        <v>11</v>
      </c>
      <c r="I146" s="31" t="n">
        <v>20</v>
      </c>
      <c r="J146" s="31" t="n">
        <v>241</v>
      </c>
      <c r="K146" s="34" t="s">
        <v>136</v>
      </c>
      <c r="L146" s="31" t="n">
        <v>67.4</v>
      </c>
    </row>
    <row r="147" customFormat="false" ht="13.8" hidden="false" customHeight="false" outlineLevel="0" collapsed="false">
      <c r="A147" s="26"/>
      <c r="B147" s="27"/>
      <c r="C147" s="28"/>
      <c r="D147" s="33" t="s">
        <v>39</v>
      </c>
      <c r="E147" s="30" t="s">
        <v>137</v>
      </c>
      <c r="F147" s="31" t="n">
        <v>200</v>
      </c>
      <c r="G147" s="31" t="n">
        <v>0.3</v>
      </c>
      <c r="H147" s="31" t="n">
        <v>0</v>
      </c>
      <c r="I147" s="31" t="n">
        <v>29</v>
      </c>
      <c r="J147" s="31" t="n">
        <v>120</v>
      </c>
      <c r="K147" s="34" t="s">
        <v>138</v>
      </c>
      <c r="L147" s="31" t="n">
        <v>5.85</v>
      </c>
    </row>
    <row r="148" customFormat="false" ht="13.8" hidden="false" customHeight="false" outlineLevel="0" collapsed="false">
      <c r="A148" s="26"/>
      <c r="B148" s="27"/>
      <c r="C148" s="28"/>
      <c r="D148" s="33" t="s">
        <v>34</v>
      </c>
      <c r="E148" s="30" t="s">
        <v>60</v>
      </c>
      <c r="F148" s="31" t="n">
        <v>100</v>
      </c>
      <c r="G148" s="31" t="n">
        <v>8</v>
      </c>
      <c r="H148" s="31" t="n">
        <v>0.8</v>
      </c>
      <c r="I148" s="31" t="n">
        <v>49</v>
      </c>
      <c r="J148" s="31" t="n">
        <v>238</v>
      </c>
      <c r="K148" s="32" t="n">
        <v>64</v>
      </c>
      <c r="L148" s="31" t="n">
        <v>12</v>
      </c>
    </row>
    <row r="149" customFormat="false" ht="13.8" hidden="false" customHeight="false" outlineLevel="0" collapsed="false">
      <c r="A149" s="26"/>
      <c r="B149" s="27"/>
      <c r="C149" s="28"/>
      <c r="D149" s="33" t="s">
        <v>59</v>
      </c>
      <c r="E149" s="30" t="s">
        <v>36</v>
      </c>
      <c r="F149" s="31" t="n">
        <v>50</v>
      </c>
      <c r="G149" s="31" t="n">
        <v>3.9</v>
      </c>
      <c r="H149" s="31" t="n">
        <v>0.6</v>
      </c>
      <c r="I149" s="31" t="n">
        <v>20</v>
      </c>
      <c r="J149" s="31" t="n">
        <v>100</v>
      </c>
      <c r="K149" s="32" t="n">
        <v>63</v>
      </c>
      <c r="L149" s="31" t="n">
        <v>5</v>
      </c>
    </row>
    <row r="150" customFormat="false" ht="13.8" hidden="false" customHeight="false" outlineLevel="0" collapsed="false">
      <c r="A150" s="26"/>
      <c r="B150" s="27"/>
      <c r="C150" s="28"/>
      <c r="D150" s="33"/>
      <c r="E150" s="30"/>
      <c r="F150" s="31"/>
      <c r="G150" s="31"/>
      <c r="H150" s="31"/>
      <c r="I150" s="31"/>
      <c r="J150" s="31"/>
      <c r="K150" s="32"/>
      <c r="L150" s="31"/>
    </row>
    <row r="151" customFormat="false" ht="13.8" hidden="false" customHeight="false" outlineLevel="0" collapsed="false">
      <c r="A151" s="26"/>
      <c r="B151" s="27"/>
      <c r="C151" s="28"/>
      <c r="D151" s="29"/>
      <c r="E151" s="35"/>
      <c r="F151" s="36"/>
      <c r="G151" s="36"/>
      <c r="H151" s="36"/>
      <c r="I151" s="36"/>
      <c r="J151" s="36"/>
      <c r="K151" s="37"/>
      <c r="L151" s="36"/>
    </row>
    <row r="152" customFormat="false" ht="13.8" hidden="false" customHeight="false" outlineLevel="0" collapsed="false">
      <c r="A152" s="26"/>
      <c r="B152" s="27"/>
      <c r="C152" s="28"/>
      <c r="D152" s="29"/>
      <c r="E152" s="35"/>
      <c r="F152" s="36"/>
      <c r="G152" s="36"/>
      <c r="H152" s="36"/>
      <c r="I152" s="36"/>
      <c r="J152" s="36"/>
      <c r="K152" s="37"/>
      <c r="L152" s="36"/>
    </row>
    <row r="153" customFormat="false" ht="13.8" hidden="false" customHeight="false" outlineLevel="0" collapsed="false">
      <c r="A153" s="38"/>
      <c r="B153" s="39"/>
      <c r="C153" s="40"/>
      <c r="D153" s="41" t="s">
        <v>37</v>
      </c>
      <c r="E153" s="42"/>
      <c r="F153" s="43" t="n">
        <f aca="false">SUM(F144:F152)</f>
        <v>905</v>
      </c>
      <c r="G153" s="43" t="n">
        <f aca="false">SUM(G144:G152)</f>
        <v>33.9</v>
      </c>
      <c r="H153" s="43" t="n">
        <f aca="false">SUM(H144:H152)</f>
        <v>26.4</v>
      </c>
      <c r="I153" s="43" t="n">
        <f aca="false">SUM(I144:I152)</f>
        <v>130.4</v>
      </c>
      <c r="J153" s="43" t="n">
        <f aca="false">SUM(J144:J152)</f>
        <v>929</v>
      </c>
      <c r="K153" s="44"/>
      <c r="L153" s="43" t="n">
        <v>118.37</v>
      </c>
    </row>
    <row r="154" customFormat="false" ht="13.8" hidden="false" customHeight="false" outlineLevel="0" collapsed="false">
      <c r="A154" s="45" t="n">
        <f aca="false">A132</f>
        <v>1</v>
      </c>
      <c r="B154" s="46" t="n">
        <f aca="false">B132</f>
        <v>4</v>
      </c>
      <c r="C154" s="47" t="s">
        <v>61</v>
      </c>
      <c r="D154" s="48" t="s">
        <v>62</v>
      </c>
      <c r="E154" s="50" t="s">
        <v>139</v>
      </c>
      <c r="F154" s="51" t="n">
        <v>100</v>
      </c>
      <c r="G154" s="51" t="n">
        <v>3.9</v>
      </c>
      <c r="H154" s="51" t="n">
        <v>12</v>
      </c>
      <c r="I154" s="51" t="n">
        <v>28</v>
      </c>
      <c r="J154" s="51" t="n">
        <v>310</v>
      </c>
      <c r="K154" s="52" t="s">
        <v>140</v>
      </c>
      <c r="L154" s="51" t="n">
        <v>35.82</v>
      </c>
    </row>
    <row r="155" customFormat="false" ht="13.8" hidden="false" customHeight="false" outlineLevel="0" collapsed="false">
      <c r="A155" s="26"/>
      <c r="B155" s="27"/>
      <c r="C155" s="28"/>
      <c r="D155" s="48" t="s">
        <v>39</v>
      </c>
      <c r="E155" s="50" t="s">
        <v>65</v>
      </c>
      <c r="F155" s="51" t="n">
        <v>200</v>
      </c>
      <c r="G155" s="51" t="n">
        <v>1</v>
      </c>
      <c r="H155" s="51" t="n">
        <v>0.2</v>
      </c>
      <c r="I155" s="51" t="n">
        <v>20</v>
      </c>
      <c r="J155" s="51" t="n">
        <v>92</v>
      </c>
      <c r="K155" s="53" t="n">
        <v>135</v>
      </c>
      <c r="L155" s="51" t="n">
        <v>13.31</v>
      </c>
    </row>
    <row r="156" customFormat="false" ht="13.8" hidden="false" customHeight="false" outlineLevel="0" collapsed="false">
      <c r="A156" s="26"/>
      <c r="B156" s="27"/>
      <c r="C156" s="28"/>
      <c r="D156" s="29"/>
      <c r="E156" s="35"/>
      <c r="F156" s="36"/>
      <c r="G156" s="36"/>
      <c r="H156" s="36"/>
      <c r="I156" s="36"/>
      <c r="J156" s="36"/>
      <c r="K156" s="37"/>
      <c r="L156" s="36"/>
    </row>
    <row r="157" customFormat="false" ht="13.8" hidden="false" customHeight="false" outlineLevel="0" collapsed="false">
      <c r="A157" s="26"/>
      <c r="B157" s="27"/>
      <c r="C157" s="28"/>
      <c r="D157" s="29"/>
      <c r="E157" s="35"/>
      <c r="F157" s="36"/>
      <c r="G157" s="36"/>
      <c r="H157" s="36"/>
      <c r="I157" s="36"/>
      <c r="J157" s="36"/>
      <c r="K157" s="37"/>
      <c r="L157" s="36"/>
    </row>
    <row r="158" customFormat="false" ht="13.8" hidden="false" customHeight="false" outlineLevel="0" collapsed="false">
      <c r="A158" s="38"/>
      <c r="B158" s="39"/>
      <c r="C158" s="40"/>
      <c r="D158" s="41" t="s">
        <v>37</v>
      </c>
      <c r="E158" s="42"/>
      <c r="F158" s="43" t="n">
        <f aca="false">SUM(F154:F157)</f>
        <v>300</v>
      </c>
      <c r="G158" s="43" t="n">
        <f aca="false">SUM(G154:G157)</f>
        <v>4.9</v>
      </c>
      <c r="H158" s="43" t="n">
        <f aca="false">SUM(H154:H157)</f>
        <v>12.2</v>
      </c>
      <c r="I158" s="43" t="n">
        <f aca="false">SUM(I154:I157)</f>
        <v>48</v>
      </c>
      <c r="J158" s="43" t="n">
        <f aca="false">SUM(J154:J157)</f>
        <v>402</v>
      </c>
      <c r="K158" s="44"/>
      <c r="L158" s="43" t="n">
        <f aca="false">SUM(L151:L157)</f>
        <v>167.5</v>
      </c>
    </row>
    <row r="159" customFormat="false" ht="13.8" hidden="false" customHeight="false" outlineLevel="0" collapsed="false">
      <c r="A159" s="45" t="n">
        <f aca="false">A132</f>
        <v>1</v>
      </c>
      <c r="B159" s="46" t="n">
        <f aca="false">B132</f>
        <v>4</v>
      </c>
      <c r="C159" s="47" t="s">
        <v>66</v>
      </c>
      <c r="D159" s="33" t="s">
        <v>27</v>
      </c>
      <c r="E159" s="23" t="s">
        <v>141</v>
      </c>
      <c r="F159" s="24" t="n">
        <v>100</v>
      </c>
      <c r="G159" s="24" t="n">
        <v>10</v>
      </c>
      <c r="H159" s="24" t="n">
        <v>11</v>
      </c>
      <c r="I159" s="24" t="n">
        <v>12</v>
      </c>
      <c r="J159" s="24" t="n">
        <v>185</v>
      </c>
      <c r="K159" s="54" t="n">
        <v>161</v>
      </c>
      <c r="L159" s="24" t="n">
        <v>63.19</v>
      </c>
    </row>
    <row r="160" customFormat="false" ht="13.8" hidden="false" customHeight="false" outlineLevel="0" collapsed="false">
      <c r="A160" s="26"/>
      <c r="B160" s="27"/>
      <c r="C160" s="28"/>
      <c r="D160" s="33" t="s">
        <v>54</v>
      </c>
      <c r="E160" s="55" t="s">
        <v>142</v>
      </c>
      <c r="F160" s="56" t="n">
        <v>150</v>
      </c>
      <c r="G160" s="56" t="n">
        <v>6.2</v>
      </c>
      <c r="H160" s="56" t="n">
        <v>7.7</v>
      </c>
      <c r="I160" s="56" t="n">
        <v>30</v>
      </c>
      <c r="J160" s="56" t="n">
        <v>280</v>
      </c>
      <c r="K160" s="57" t="n">
        <v>75</v>
      </c>
      <c r="L160" s="56" t="n">
        <v>10.61</v>
      </c>
    </row>
    <row r="161" customFormat="false" ht="13.8" hidden="false" customHeight="false" outlineLevel="0" collapsed="false">
      <c r="A161" s="26"/>
      <c r="B161" s="27"/>
      <c r="C161" s="28"/>
      <c r="D161" s="33" t="s">
        <v>47</v>
      </c>
      <c r="E161" s="30" t="s">
        <v>143</v>
      </c>
      <c r="F161" s="31" t="n">
        <v>70</v>
      </c>
      <c r="G161" s="31" t="n">
        <v>1.15</v>
      </c>
      <c r="H161" s="31" t="n">
        <v>7.5</v>
      </c>
      <c r="I161" s="31" t="n">
        <v>3.4</v>
      </c>
      <c r="J161" s="31" t="n">
        <v>87</v>
      </c>
      <c r="K161" s="32" t="n">
        <v>22</v>
      </c>
      <c r="L161" s="31" t="n">
        <v>15.4</v>
      </c>
    </row>
    <row r="162" customFormat="false" ht="13.8" hidden="false" customHeight="false" outlineLevel="0" collapsed="false">
      <c r="A162" s="26"/>
      <c r="B162" s="27"/>
      <c r="C162" s="28"/>
      <c r="D162" s="33" t="s">
        <v>31</v>
      </c>
      <c r="E162" s="30" t="s">
        <v>102</v>
      </c>
      <c r="F162" s="31" t="n">
        <v>200</v>
      </c>
      <c r="G162" s="31" t="n">
        <v>0</v>
      </c>
      <c r="H162" s="31" t="n">
        <v>0</v>
      </c>
      <c r="I162" s="31" t="n">
        <v>13</v>
      </c>
      <c r="J162" s="31" t="n">
        <v>52</v>
      </c>
      <c r="K162" s="66" t="s">
        <v>131</v>
      </c>
      <c r="L162" s="31" t="n">
        <v>1.35</v>
      </c>
    </row>
    <row r="163" customFormat="false" ht="13.8" hidden="false" customHeight="false" outlineLevel="0" collapsed="false">
      <c r="A163" s="26"/>
      <c r="B163" s="27"/>
      <c r="C163" s="28"/>
      <c r="D163" s="29" t="s">
        <v>34</v>
      </c>
      <c r="E163" s="30" t="s">
        <v>60</v>
      </c>
      <c r="F163" s="31" t="n">
        <v>40</v>
      </c>
      <c r="G163" s="31" t="n">
        <v>3.2</v>
      </c>
      <c r="H163" s="31" t="n">
        <v>0.3</v>
      </c>
      <c r="I163" s="31" t="n">
        <v>32</v>
      </c>
      <c r="J163" s="31" t="n">
        <v>95</v>
      </c>
      <c r="K163" s="32" t="n">
        <v>64</v>
      </c>
      <c r="L163" s="31" t="n">
        <v>4.8</v>
      </c>
    </row>
    <row r="164" customFormat="false" ht="13.8" hidden="false" customHeight="false" outlineLevel="0" collapsed="false">
      <c r="A164" s="26"/>
      <c r="B164" s="27"/>
      <c r="C164" s="28"/>
      <c r="D164" s="29" t="s">
        <v>34</v>
      </c>
      <c r="E164" s="30" t="s">
        <v>36</v>
      </c>
      <c r="F164" s="31" t="n">
        <v>10</v>
      </c>
      <c r="G164" s="31" t="n">
        <v>0.6</v>
      </c>
      <c r="H164" s="31" t="n">
        <v>0.1</v>
      </c>
      <c r="I164" s="31" t="n">
        <v>4</v>
      </c>
      <c r="J164" s="31" t="n">
        <v>19</v>
      </c>
      <c r="K164" s="32" t="n">
        <v>63</v>
      </c>
      <c r="L164" s="31" t="n">
        <v>1</v>
      </c>
    </row>
    <row r="165" customFormat="false" ht="13.8" hidden="false" customHeight="false" outlineLevel="0" collapsed="false">
      <c r="A165" s="38"/>
      <c r="B165" s="39"/>
      <c r="C165" s="40"/>
      <c r="D165" s="41" t="s">
        <v>37</v>
      </c>
      <c r="E165" s="42"/>
      <c r="F165" s="43" t="n">
        <f aca="false">SUM(F159:F164)</f>
        <v>570</v>
      </c>
      <c r="G165" s="43" t="n">
        <f aca="false">SUM(G159:G164)</f>
        <v>21.15</v>
      </c>
      <c r="H165" s="43" t="n">
        <f aca="false">SUM(H159:H164)</f>
        <v>26.6</v>
      </c>
      <c r="I165" s="43" t="n">
        <f aca="false">SUM(I159:I164)</f>
        <v>94.4</v>
      </c>
      <c r="J165" s="43" t="n">
        <f aca="false">SUM(J159:J164)</f>
        <v>718</v>
      </c>
      <c r="K165" s="44"/>
      <c r="L165" s="43" t="n">
        <f aca="false">SUM(L159:L164)</f>
        <v>96.35</v>
      </c>
    </row>
    <row r="166" customFormat="false" ht="13.8" hidden="false" customHeight="false" outlineLevel="0" collapsed="false">
      <c r="A166" s="45" t="n">
        <f aca="false">A132</f>
        <v>1</v>
      </c>
      <c r="B166" s="46" t="n">
        <f aca="false">B132</f>
        <v>4</v>
      </c>
      <c r="C166" s="47" t="s">
        <v>73</v>
      </c>
      <c r="D166" s="48" t="s">
        <v>74</v>
      </c>
      <c r="E166" s="30" t="s">
        <v>144</v>
      </c>
      <c r="F166" s="31" t="n">
        <v>200</v>
      </c>
      <c r="G166" s="31" t="n">
        <v>4.5</v>
      </c>
      <c r="H166" s="31" t="n">
        <v>6.4</v>
      </c>
      <c r="I166" s="31" t="n">
        <v>9.1</v>
      </c>
      <c r="J166" s="31" t="n">
        <v>120</v>
      </c>
      <c r="K166" s="32" t="n">
        <v>120</v>
      </c>
      <c r="L166" s="31" t="n">
        <v>50.32</v>
      </c>
    </row>
    <row r="167" customFormat="false" ht="13.8" hidden="false" customHeight="false" outlineLevel="0" collapsed="false">
      <c r="A167" s="26"/>
      <c r="B167" s="27"/>
      <c r="C167" s="28"/>
      <c r="D167" s="48" t="s">
        <v>62</v>
      </c>
      <c r="E167" s="30" t="s">
        <v>76</v>
      </c>
      <c r="F167" s="31" t="n">
        <v>10</v>
      </c>
      <c r="G167" s="31" t="n">
        <v>1.4</v>
      </c>
      <c r="H167" s="31" t="n">
        <v>0.2</v>
      </c>
      <c r="I167" s="31" t="n">
        <v>6.6</v>
      </c>
      <c r="J167" s="31" t="n">
        <v>47</v>
      </c>
      <c r="K167" s="32"/>
      <c r="L167" s="31" t="n">
        <v>2.2</v>
      </c>
    </row>
    <row r="168" customFormat="false" ht="13.8" hidden="false" customHeight="false" outlineLevel="0" collapsed="false">
      <c r="A168" s="26"/>
      <c r="B168" s="27"/>
      <c r="C168" s="28"/>
      <c r="D168" s="48"/>
      <c r="E168" s="35"/>
      <c r="F168" s="36"/>
      <c r="G168" s="36"/>
      <c r="H168" s="36"/>
      <c r="I168" s="36"/>
      <c r="J168" s="36"/>
      <c r="K168" s="37"/>
      <c r="L168" s="36"/>
    </row>
    <row r="169" customFormat="false" ht="13.8" hidden="false" customHeight="false" outlineLevel="0" collapsed="false">
      <c r="A169" s="26"/>
      <c r="B169" s="27"/>
      <c r="C169" s="28"/>
      <c r="D169" s="48"/>
      <c r="E169" s="35"/>
      <c r="F169" s="36"/>
      <c r="G169" s="36"/>
      <c r="H169" s="36"/>
      <c r="I169" s="36"/>
      <c r="J169" s="36"/>
      <c r="K169" s="37"/>
      <c r="L169" s="36"/>
    </row>
    <row r="170" customFormat="false" ht="13.8" hidden="false" customHeight="false" outlineLevel="0" collapsed="false">
      <c r="A170" s="26"/>
      <c r="B170" s="27"/>
      <c r="C170" s="28"/>
      <c r="D170" s="29"/>
      <c r="E170" s="35"/>
      <c r="F170" s="36"/>
      <c r="G170" s="36"/>
      <c r="H170" s="36"/>
      <c r="I170" s="36"/>
      <c r="J170" s="36"/>
      <c r="K170" s="37"/>
      <c r="L170" s="36"/>
    </row>
    <row r="171" customFormat="false" ht="13.8" hidden="false" customHeight="false" outlineLevel="0" collapsed="false">
      <c r="A171" s="26"/>
      <c r="B171" s="27"/>
      <c r="C171" s="28"/>
      <c r="D171" s="29"/>
      <c r="E171" s="35"/>
      <c r="F171" s="36"/>
      <c r="G171" s="36"/>
      <c r="H171" s="36"/>
      <c r="I171" s="36"/>
      <c r="J171" s="36"/>
      <c r="K171" s="37"/>
      <c r="L171" s="36"/>
    </row>
    <row r="172" customFormat="false" ht="13.8" hidden="false" customHeight="false" outlineLevel="0" collapsed="false">
      <c r="A172" s="38"/>
      <c r="B172" s="39"/>
      <c r="C172" s="40"/>
      <c r="D172" s="58" t="s">
        <v>37</v>
      </c>
      <c r="E172" s="42"/>
      <c r="F172" s="43" t="n">
        <f aca="false">SUM(F166:F171)</f>
        <v>210</v>
      </c>
      <c r="G172" s="43" t="n">
        <f aca="false">SUM(G166:G171)</f>
        <v>5.9</v>
      </c>
      <c r="H172" s="43" t="n">
        <f aca="false">SUM(H166:H171)</f>
        <v>6.6</v>
      </c>
      <c r="I172" s="43" t="n">
        <f aca="false">SUM(I166:I171)</f>
        <v>15.7</v>
      </c>
      <c r="J172" s="43" t="n">
        <f aca="false">SUM(J166:J171)</f>
        <v>167</v>
      </c>
      <c r="K172" s="44"/>
      <c r="L172" s="43" t="n">
        <v>52.52</v>
      </c>
    </row>
    <row r="173" customFormat="false" ht="15.75" hidden="false" customHeight="true" outlineLevel="0" collapsed="false">
      <c r="A173" s="59" t="n">
        <f aca="false">A132</f>
        <v>1</v>
      </c>
      <c r="B173" s="60" t="n">
        <f aca="false">B132</f>
        <v>4</v>
      </c>
      <c r="C173" s="61" t="s">
        <v>77</v>
      </c>
      <c r="D173" s="61"/>
      <c r="E173" s="62"/>
      <c r="F173" s="63" t="n">
        <f aca="false">F139+F143+F153+F158+F165+F172</f>
        <v>3040</v>
      </c>
      <c r="G173" s="63" t="n">
        <f aca="false">G139+G143+G153+G158+G165+G172</f>
        <v>93.41</v>
      </c>
      <c r="H173" s="63" t="n">
        <f aca="false">H139+H143+H153+H158+H165+H172</f>
        <v>113.6</v>
      </c>
      <c r="I173" s="63" t="n">
        <f aca="false">I139+I143+I153+I158+I165+I172</f>
        <v>420.9</v>
      </c>
      <c r="J173" s="63" t="n">
        <f aca="false">J139+J143+J153+J158+J165+J172</f>
        <v>3228.8</v>
      </c>
      <c r="K173" s="64"/>
      <c r="L173" s="63" t="n">
        <f aca="false">L139+L143+L153+L158+L165+L172</f>
        <v>560.77</v>
      </c>
    </row>
    <row r="174" customFormat="false" ht="13.8" hidden="false" customHeight="false" outlineLevel="0" collapsed="false">
      <c r="A174" s="19" t="n">
        <v>1</v>
      </c>
      <c r="B174" s="20" t="n">
        <v>5</v>
      </c>
      <c r="C174" s="21" t="s">
        <v>26</v>
      </c>
      <c r="D174" s="22" t="s">
        <v>27</v>
      </c>
      <c r="E174" s="23" t="s">
        <v>105</v>
      </c>
      <c r="F174" s="24" t="n">
        <v>200</v>
      </c>
      <c r="G174" s="24" t="n">
        <v>6.8</v>
      </c>
      <c r="H174" s="24" t="n">
        <v>10</v>
      </c>
      <c r="I174" s="24" t="n">
        <v>40</v>
      </c>
      <c r="J174" s="24" t="n">
        <v>224</v>
      </c>
      <c r="K174" s="25" t="s">
        <v>145</v>
      </c>
      <c r="L174" s="24" t="n">
        <v>23.72</v>
      </c>
    </row>
    <row r="175" customFormat="false" ht="13.8" hidden="false" customHeight="false" outlineLevel="0" collapsed="false">
      <c r="A175" s="26"/>
      <c r="B175" s="27"/>
      <c r="C175" s="28"/>
      <c r="D175" s="29" t="s">
        <v>27</v>
      </c>
      <c r="E175" s="30" t="s">
        <v>30</v>
      </c>
      <c r="F175" s="31" t="n">
        <v>40</v>
      </c>
      <c r="G175" s="31" t="n">
        <v>5.1</v>
      </c>
      <c r="H175" s="31" t="n">
        <v>4.6</v>
      </c>
      <c r="I175" s="31" t="n">
        <v>0.3</v>
      </c>
      <c r="J175" s="31" t="n">
        <v>62.8</v>
      </c>
      <c r="K175" s="32" t="n">
        <v>209</v>
      </c>
      <c r="L175" s="31" t="n">
        <v>11</v>
      </c>
    </row>
    <row r="176" customFormat="false" ht="13.8" hidden="false" customHeight="false" outlineLevel="0" collapsed="false">
      <c r="A176" s="26"/>
      <c r="B176" s="27"/>
      <c r="C176" s="28"/>
      <c r="D176" s="33" t="s">
        <v>31</v>
      </c>
      <c r="E176" s="30" t="s">
        <v>146</v>
      </c>
      <c r="F176" s="31" t="n">
        <v>200</v>
      </c>
      <c r="G176" s="31" t="n">
        <v>4.8</v>
      </c>
      <c r="H176" s="31" t="n">
        <v>4.8</v>
      </c>
      <c r="I176" s="31" t="n">
        <v>22</v>
      </c>
      <c r="J176" s="31" t="n">
        <v>146</v>
      </c>
      <c r="K176" s="34" t="s">
        <v>147</v>
      </c>
      <c r="L176" s="31" t="n">
        <v>18.5</v>
      </c>
    </row>
    <row r="177" customFormat="false" ht="13.8" hidden="false" customHeight="false" outlineLevel="0" collapsed="false">
      <c r="A177" s="26"/>
      <c r="B177" s="27"/>
      <c r="C177" s="28"/>
      <c r="D177" s="33" t="s">
        <v>34</v>
      </c>
      <c r="E177" s="30" t="s">
        <v>35</v>
      </c>
      <c r="F177" s="31" t="n">
        <v>45</v>
      </c>
      <c r="G177" s="31" t="n">
        <v>2.46</v>
      </c>
      <c r="H177" s="31" t="n">
        <v>12.4</v>
      </c>
      <c r="I177" s="31" t="n">
        <v>15.1</v>
      </c>
      <c r="J177" s="31" t="n">
        <v>184</v>
      </c>
      <c r="K177" s="32" t="n">
        <v>64.102</v>
      </c>
      <c r="L177" s="31" t="n">
        <v>19.12</v>
      </c>
    </row>
    <row r="178" customFormat="false" ht="13.8" hidden="false" customHeight="false" outlineLevel="0" collapsed="false">
      <c r="A178" s="26"/>
      <c r="B178" s="27"/>
      <c r="C178" s="28"/>
      <c r="D178" s="33" t="s">
        <v>34</v>
      </c>
      <c r="E178" s="30" t="s">
        <v>36</v>
      </c>
      <c r="F178" s="31" t="n">
        <v>20</v>
      </c>
      <c r="G178" s="31" t="n">
        <v>0.6</v>
      </c>
      <c r="H178" s="31" t="n">
        <v>0.1</v>
      </c>
      <c r="I178" s="31" t="n">
        <v>4</v>
      </c>
      <c r="J178" s="31" t="n">
        <v>19</v>
      </c>
      <c r="K178" s="32" t="n">
        <v>63</v>
      </c>
      <c r="L178" s="31" t="n">
        <v>3</v>
      </c>
    </row>
    <row r="179" customFormat="false" ht="13.8" hidden="false" customHeight="false" outlineLevel="0" collapsed="false">
      <c r="A179" s="26"/>
      <c r="B179" s="27"/>
      <c r="C179" s="28"/>
      <c r="D179" s="29"/>
      <c r="E179" s="30"/>
      <c r="F179" s="31"/>
      <c r="G179" s="31"/>
      <c r="H179" s="31"/>
      <c r="I179" s="31"/>
      <c r="J179" s="31"/>
      <c r="K179" s="32"/>
      <c r="L179" s="31"/>
    </row>
    <row r="180" customFormat="false" ht="13.8" hidden="false" customHeight="false" outlineLevel="0" collapsed="false">
      <c r="A180" s="26"/>
      <c r="B180" s="27"/>
      <c r="C180" s="28"/>
      <c r="D180" s="29"/>
      <c r="E180" s="35"/>
      <c r="F180" s="36"/>
      <c r="G180" s="36"/>
      <c r="H180" s="36"/>
      <c r="I180" s="36"/>
      <c r="J180" s="36"/>
      <c r="K180" s="37"/>
      <c r="L180" s="36"/>
    </row>
    <row r="181" customFormat="false" ht="13.8" hidden="false" customHeight="false" outlineLevel="0" collapsed="false">
      <c r="A181" s="38"/>
      <c r="B181" s="39"/>
      <c r="C181" s="40"/>
      <c r="D181" s="41" t="s">
        <v>37</v>
      </c>
      <c r="E181" s="42"/>
      <c r="F181" s="43" t="n">
        <f aca="false">SUM(F174:F180)</f>
        <v>505</v>
      </c>
      <c r="G181" s="43" t="n">
        <f aca="false">SUM(G174:G180)</f>
        <v>19.76</v>
      </c>
      <c r="H181" s="43" t="n">
        <f aca="false">SUM(H174:H180)</f>
        <v>31.9</v>
      </c>
      <c r="I181" s="43" t="n">
        <f aca="false">SUM(I174:I180)</f>
        <v>81.4</v>
      </c>
      <c r="J181" s="43" t="n">
        <f aca="false">SUM(J174:J180)</f>
        <v>635.8</v>
      </c>
      <c r="K181" s="44"/>
      <c r="L181" s="43" t="n">
        <f aca="false">SUM(L174:L180)</f>
        <v>75.34</v>
      </c>
    </row>
    <row r="182" customFormat="false" ht="13.8" hidden="false" customHeight="false" outlineLevel="0" collapsed="false">
      <c r="A182" s="45" t="n">
        <f aca="false">A174</f>
        <v>1</v>
      </c>
      <c r="B182" s="46" t="n">
        <f aca="false">B174</f>
        <v>5</v>
      </c>
      <c r="C182" s="47" t="s">
        <v>38</v>
      </c>
      <c r="D182" s="48" t="s">
        <v>31</v>
      </c>
      <c r="E182" s="30" t="s">
        <v>84</v>
      </c>
      <c r="F182" s="31" t="n">
        <v>200</v>
      </c>
      <c r="G182" s="31" t="n">
        <v>0</v>
      </c>
      <c r="H182" s="31" t="n">
        <v>0</v>
      </c>
      <c r="I182" s="31" t="n">
        <v>13</v>
      </c>
      <c r="J182" s="31" t="n">
        <v>52</v>
      </c>
      <c r="K182" s="34" t="s">
        <v>82</v>
      </c>
      <c r="L182" s="31" t="n">
        <v>1.26</v>
      </c>
    </row>
    <row r="183" customFormat="false" ht="13.8" hidden="false" customHeight="false" outlineLevel="0" collapsed="false">
      <c r="A183" s="26"/>
      <c r="B183" s="27"/>
      <c r="C183" s="28"/>
      <c r="D183" s="29" t="s">
        <v>42</v>
      </c>
      <c r="E183" s="49" t="s">
        <v>148</v>
      </c>
      <c r="F183" s="31" t="n">
        <v>280</v>
      </c>
      <c r="G183" s="31" t="n">
        <v>1</v>
      </c>
      <c r="H183" s="31" t="n">
        <v>1</v>
      </c>
      <c r="I183" s="31" t="n">
        <v>27</v>
      </c>
      <c r="J183" s="31" t="n">
        <v>124</v>
      </c>
      <c r="K183" s="32" t="n">
        <v>136</v>
      </c>
      <c r="L183" s="31" t="n">
        <v>48.19</v>
      </c>
    </row>
    <row r="184" customFormat="false" ht="13.8" hidden="false" customHeight="false" outlineLevel="0" collapsed="false">
      <c r="A184" s="26"/>
      <c r="B184" s="27"/>
      <c r="C184" s="28"/>
      <c r="D184" s="29" t="s">
        <v>44</v>
      </c>
      <c r="E184" s="30" t="s">
        <v>149</v>
      </c>
      <c r="F184" s="31" t="n">
        <v>30</v>
      </c>
      <c r="G184" s="31" t="n">
        <v>2.8</v>
      </c>
      <c r="H184" s="31" t="n">
        <v>2.8</v>
      </c>
      <c r="I184" s="31" t="n">
        <v>19.5</v>
      </c>
      <c r="J184" s="31" t="n">
        <v>127</v>
      </c>
      <c r="K184" s="32" t="n">
        <v>106</v>
      </c>
      <c r="L184" s="31" t="n">
        <v>9.73</v>
      </c>
    </row>
    <row r="185" customFormat="false" ht="13.8" hidden="false" customHeight="false" outlineLevel="0" collapsed="false">
      <c r="A185" s="38"/>
      <c r="B185" s="39"/>
      <c r="C185" s="40"/>
      <c r="D185" s="41" t="s">
        <v>37</v>
      </c>
      <c r="E185" s="42"/>
      <c r="F185" s="43" t="n">
        <f aca="false">SUM(F182:F184)</f>
        <v>510</v>
      </c>
      <c r="G185" s="43" t="n">
        <f aca="false">SUM(G182:G184)</f>
        <v>3.8</v>
      </c>
      <c r="H185" s="43" t="n">
        <f aca="false">SUM(H182:H184)</f>
        <v>3.8</v>
      </c>
      <c r="I185" s="43" t="n">
        <f aca="false">SUM(I182:I184)</f>
        <v>59.5</v>
      </c>
      <c r="J185" s="43" t="n">
        <f aca="false">SUM(J182:J184)</f>
        <v>303</v>
      </c>
      <c r="K185" s="44"/>
      <c r="L185" s="43" t="n">
        <f aca="false">SUM(L182:L184)</f>
        <v>59.18</v>
      </c>
    </row>
    <row r="186" customFormat="false" ht="13.8" hidden="false" customHeight="false" outlineLevel="0" collapsed="false">
      <c r="A186" s="45" t="n">
        <f aca="false">A174</f>
        <v>1</v>
      </c>
      <c r="B186" s="46" t="n">
        <f aca="false">B174</f>
        <v>5</v>
      </c>
      <c r="C186" s="47" t="s">
        <v>46</v>
      </c>
      <c r="D186" s="33" t="s">
        <v>47</v>
      </c>
      <c r="E186" s="30" t="s">
        <v>150</v>
      </c>
      <c r="F186" s="31" t="n">
        <v>70</v>
      </c>
      <c r="G186" s="31" t="n">
        <v>0.5</v>
      </c>
      <c r="H186" s="31" t="n">
        <v>1.1</v>
      </c>
      <c r="I186" s="31" t="n">
        <v>1.3</v>
      </c>
      <c r="J186" s="31" t="n">
        <v>9</v>
      </c>
      <c r="K186" s="32" t="n">
        <v>12</v>
      </c>
      <c r="L186" s="31" t="n">
        <v>34.61</v>
      </c>
    </row>
    <row r="187" customFormat="false" ht="13.8" hidden="false" customHeight="false" outlineLevel="0" collapsed="false">
      <c r="A187" s="26"/>
      <c r="B187" s="27"/>
      <c r="C187" s="28"/>
      <c r="D187" s="33" t="s">
        <v>49</v>
      </c>
      <c r="E187" s="30" t="s">
        <v>151</v>
      </c>
      <c r="F187" s="31" t="n">
        <v>100</v>
      </c>
      <c r="G187" s="31" t="n">
        <v>15.2</v>
      </c>
      <c r="H187" s="31" t="n">
        <v>17.9</v>
      </c>
      <c r="I187" s="31" t="n">
        <v>3</v>
      </c>
      <c r="J187" s="31" t="n">
        <v>249</v>
      </c>
      <c r="K187" s="32" t="n">
        <v>40</v>
      </c>
      <c r="L187" s="31" t="n">
        <v>49.55</v>
      </c>
    </row>
    <row r="188" customFormat="false" ht="13.8" hidden="false" customHeight="false" outlineLevel="0" collapsed="false">
      <c r="A188" s="26"/>
      <c r="B188" s="27"/>
      <c r="C188" s="28"/>
      <c r="D188" s="33" t="s">
        <v>51</v>
      </c>
      <c r="E188" s="30" t="s">
        <v>152</v>
      </c>
      <c r="F188" s="31" t="n">
        <v>250</v>
      </c>
      <c r="G188" s="31" t="n">
        <v>4.5</v>
      </c>
      <c r="H188" s="31" t="n">
        <v>2.7</v>
      </c>
      <c r="I188" s="31" t="n">
        <v>18</v>
      </c>
      <c r="J188" s="31" t="n">
        <v>140</v>
      </c>
      <c r="K188" s="32" t="n">
        <v>36</v>
      </c>
      <c r="L188" s="31" t="n">
        <v>11.31</v>
      </c>
    </row>
    <row r="189" customFormat="false" ht="13.8" hidden="false" customHeight="false" outlineLevel="0" collapsed="false">
      <c r="A189" s="26"/>
      <c r="B189" s="27"/>
      <c r="C189" s="28"/>
      <c r="D189" s="33" t="s">
        <v>54</v>
      </c>
      <c r="E189" s="30" t="s">
        <v>153</v>
      </c>
      <c r="F189" s="31" t="n">
        <v>150</v>
      </c>
      <c r="G189" s="31" t="n">
        <v>4</v>
      </c>
      <c r="H189" s="31" t="n">
        <v>7</v>
      </c>
      <c r="I189" s="31" t="n">
        <v>41</v>
      </c>
      <c r="J189" s="31" t="n">
        <v>211</v>
      </c>
      <c r="K189" s="34" t="s">
        <v>154</v>
      </c>
      <c r="L189" s="31" t="n">
        <v>10.51</v>
      </c>
    </row>
    <row r="190" customFormat="false" ht="13.8" hidden="false" customHeight="false" outlineLevel="0" collapsed="false">
      <c r="A190" s="26"/>
      <c r="B190" s="27"/>
      <c r="C190" s="28"/>
      <c r="D190" s="33" t="s">
        <v>39</v>
      </c>
      <c r="E190" s="30" t="s">
        <v>155</v>
      </c>
      <c r="F190" s="31" t="n">
        <v>200</v>
      </c>
      <c r="G190" s="31" t="n">
        <v>0.5</v>
      </c>
      <c r="H190" s="31" t="n">
        <v>0</v>
      </c>
      <c r="I190" s="31" t="n">
        <v>0</v>
      </c>
      <c r="J190" s="31" t="n">
        <v>74</v>
      </c>
      <c r="K190" s="34" t="s">
        <v>41</v>
      </c>
      <c r="L190" s="31" t="n">
        <v>10.95</v>
      </c>
    </row>
    <row r="191" customFormat="false" ht="13.8" hidden="false" customHeight="false" outlineLevel="0" collapsed="false">
      <c r="A191" s="26"/>
      <c r="B191" s="27"/>
      <c r="C191" s="28"/>
      <c r="D191" s="33" t="s">
        <v>59</v>
      </c>
      <c r="E191" s="30" t="s">
        <v>60</v>
      </c>
      <c r="F191" s="31" t="n">
        <v>90</v>
      </c>
      <c r="G191" s="31" t="n">
        <v>7.2</v>
      </c>
      <c r="H191" s="31" t="n">
        <v>0.7</v>
      </c>
      <c r="I191" s="31" t="n">
        <v>44</v>
      </c>
      <c r="J191" s="31" t="n">
        <v>214</v>
      </c>
      <c r="K191" s="32" t="n">
        <v>64</v>
      </c>
      <c r="L191" s="31" t="n">
        <v>12</v>
      </c>
    </row>
    <row r="192" customFormat="false" ht="13.8" hidden="false" customHeight="false" outlineLevel="0" collapsed="false">
      <c r="A192" s="26"/>
      <c r="B192" s="27"/>
      <c r="C192" s="28"/>
      <c r="D192" s="33" t="s">
        <v>59</v>
      </c>
      <c r="E192" s="30" t="s">
        <v>36</v>
      </c>
      <c r="F192" s="31" t="n">
        <v>80</v>
      </c>
      <c r="G192" s="31" t="n">
        <v>5</v>
      </c>
      <c r="H192" s="31" t="n">
        <v>0.8</v>
      </c>
      <c r="I192" s="31" t="n">
        <v>28.2</v>
      </c>
      <c r="J192" s="31" t="n">
        <v>150</v>
      </c>
      <c r="K192" s="32" t="n">
        <v>63</v>
      </c>
      <c r="L192" s="31" t="n">
        <v>5</v>
      </c>
    </row>
    <row r="193" customFormat="false" ht="13.8" hidden="false" customHeight="false" outlineLevel="0" collapsed="false">
      <c r="A193" s="26"/>
      <c r="B193" s="27"/>
      <c r="C193" s="28"/>
      <c r="D193" s="29"/>
      <c r="E193" s="35"/>
      <c r="F193" s="36"/>
      <c r="G193" s="36"/>
      <c r="H193" s="36"/>
      <c r="I193" s="36"/>
      <c r="J193" s="36"/>
      <c r="K193" s="37"/>
      <c r="L193" s="36"/>
    </row>
    <row r="194" customFormat="false" ht="13.8" hidden="false" customHeight="false" outlineLevel="0" collapsed="false">
      <c r="A194" s="26"/>
      <c r="B194" s="27"/>
      <c r="C194" s="28"/>
      <c r="D194" s="29"/>
      <c r="E194" s="35"/>
      <c r="F194" s="36"/>
      <c r="G194" s="36"/>
      <c r="H194" s="36"/>
      <c r="I194" s="36"/>
      <c r="J194" s="36"/>
      <c r="K194" s="37"/>
      <c r="L194" s="36"/>
    </row>
    <row r="195" customFormat="false" ht="13.8" hidden="false" customHeight="false" outlineLevel="0" collapsed="false">
      <c r="A195" s="38"/>
      <c r="B195" s="39"/>
      <c r="C195" s="40"/>
      <c r="D195" s="41" t="s">
        <v>37</v>
      </c>
      <c r="E195" s="42"/>
      <c r="F195" s="43" t="n">
        <f aca="false">SUM(F186:F194)</f>
        <v>940</v>
      </c>
      <c r="G195" s="43" t="n">
        <f aca="false">SUM(G186:G194)</f>
        <v>36.9</v>
      </c>
      <c r="H195" s="43" t="n">
        <f aca="false">SUM(H186:H194)</f>
        <v>30.2</v>
      </c>
      <c r="I195" s="43" t="n">
        <f aca="false">SUM(I186:I194)</f>
        <v>135.5</v>
      </c>
      <c r="J195" s="43" t="n">
        <f aca="false">SUM(J186:J194)</f>
        <v>1047</v>
      </c>
      <c r="K195" s="44"/>
      <c r="L195" s="43" t="n">
        <v>133.93</v>
      </c>
    </row>
    <row r="196" customFormat="false" ht="13.8" hidden="false" customHeight="false" outlineLevel="0" collapsed="false">
      <c r="A196" s="45" t="n">
        <f aca="false">A174</f>
        <v>1</v>
      </c>
      <c r="B196" s="46" t="n">
        <f aca="false">B174</f>
        <v>5</v>
      </c>
      <c r="C196" s="47" t="s">
        <v>61</v>
      </c>
      <c r="D196" s="48" t="s">
        <v>62</v>
      </c>
      <c r="E196" s="50" t="s">
        <v>156</v>
      </c>
      <c r="F196" s="51" t="n">
        <v>100</v>
      </c>
      <c r="G196" s="51" t="n">
        <v>7</v>
      </c>
      <c r="H196" s="51" t="n">
        <v>5</v>
      </c>
      <c r="I196" s="51" t="n">
        <v>33</v>
      </c>
      <c r="J196" s="51" t="n">
        <v>200</v>
      </c>
      <c r="K196" s="52" t="s">
        <v>157</v>
      </c>
      <c r="L196" s="51" t="n">
        <v>13.83</v>
      </c>
    </row>
    <row r="197" customFormat="false" ht="13.8" hidden="false" customHeight="false" outlineLevel="0" collapsed="false">
      <c r="A197" s="26"/>
      <c r="B197" s="27"/>
      <c r="C197" s="28"/>
      <c r="D197" s="48" t="s">
        <v>39</v>
      </c>
      <c r="E197" s="50" t="s">
        <v>65</v>
      </c>
      <c r="F197" s="51" t="n">
        <v>200</v>
      </c>
      <c r="G197" s="51" t="n">
        <v>1</v>
      </c>
      <c r="H197" s="51" t="n">
        <v>0.2</v>
      </c>
      <c r="I197" s="51" t="n">
        <v>20</v>
      </c>
      <c r="J197" s="51" t="n">
        <v>92</v>
      </c>
      <c r="K197" s="53" t="n">
        <v>135</v>
      </c>
      <c r="L197" s="51" t="n">
        <v>13.3</v>
      </c>
    </row>
    <row r="198" customFormat="false" ht="13.8" hidden="false" customHeight="false" outlineLevel="0" collapsed="false">
      <c r="A198" s="26"/>
      <c r="B198" s="27"/>
      <c r="C198" s="28"/>
      <c r="D198" s="29"/>
      <c r="E198" s="35"/>
      <c r="F198" s="36"/>
      <c r="G198" s="36"/>
      <c r="H198" s="36"/>
      <c r="I198" s="36"/>
      <c r="J198" s="36"/>
      <c r="K198" s="37"/>
      <c r="L198" s="36"/>
    </row>
    <row r="199" customFormat="false" ht="13.8" hidden="false" customHeight="false" outlineLevel="0" collapsed="false">
      <c r="A199" s="26"/>
      <c r="B199" s="27"/>
      <c r="C199" s="28"/>
      <c r="D199" s="29"/>
      <c r="E199" s="35"/>
      <c r="F199" s="36"/>
      <c r="G199" s="36"/>
      <c r="H199" s="36"/>
      <c r="I199" s="36"/>
      <c r="J199" s="36"/>
      <c r="K199" s="37"/>
      <c r="L199" s="36"/>
    </row>
    <row r="200" customFormat="false" ht="13.8" hidden="false" customHeight="false" outlineLevel="0" collapsed="false">
      <c r="A200" s="38"/>
      <c r="B200" s="39"/>
      <c r="C200" s="40"/>
      <c r="D200" s="41" t="s">
        <v>37</v>
      </c>
      <c r="E200" s="42"/>
      <c r="F200" s="43" t="n">
        <f aca="false">SUM(F196:F199)</f>
        <v>300</v>
      </c>
      <c r="G200" s="43" t="n">
        <f aca="false">SUM(G196:G199)</f>
        <v>8</v>
      </c>
      <c r="H200" s="43" t="n">
        <f aca="false">SUM(H196:H199)</f>
        <v>5.2</v>
      </c>
      <c r="I200" s="43" t="n">
        <f aca="false">SUM(I196:I199)</f>
        <v>53</v>
      </c>
      <c r="J200" s="43" t="n">
        <f aca="false">SUM(J196:J199)</f>
        <v>292</v>
      </c>
      <c r="K200" s="44"/>
      <c r="L200" s="43" t="n">
        <v>27.13</v>
      </c>
    </row>
    <row r="201" customFormat="false" ht="13.8" hidden="false" customHeight="false" outlineLevel="0" collapsed="false">
      <c r="A201" s="45" t="n">
        <f aca="false">A174</f>
        <v>1</v>
      </c>
      <c r="B201" s="46" t="n">
        <f aca="false">B174</f>
        <v>5</v>
      </c>
      <c r="C201" s="47" t="s">
        <v>66</v>
      </c>
      <c r="D201" s="33" t="s">
        <v>27</v>
      </c>
      <c r="E201" s="23" t="s">
        <v>67</v>
      </c>
      <c r="F201" s="24" t="n">
        <v>120</v>
      </c>
      <c r="G201" s="24" t="n">
        <v>24</v>
      </c>
      <c r="H201" s="24" t="n">
        <v>2.4</v>
      </c>
      <c r="I201" s="24" t="n">
        <v>0</v>
      </c>
      <c r="J201" s="24" t="n">
        <v>156</v>
      </c>
      <c r="K201" s="54" t="s">
        <v>158</v>
      </c>
      <c r="L201" s="24" t="n">
        <v>37.45</v>
      </c>
    </row>
    <row r="202" customFormat="false" ht="13.8" hidden="false" customHeight="false" outlineLevel="0" collapsed="false">
      <c r="A202" s="26"/>
      <c r="B202" s="27"/>
      <c r="C202" s="28"/>
      <c r="D202" s="33" t="s">
        <v>54</v>
      </c>
      <c r="E202" s="30" t="s">
        <v>99</v>
      </c>
      <c r="F202" s="31" t="n">
        <v>200</v>
      </c>
      <c r="G202" s="31" t="n">
        <v>4.5</v>
      </c>
      <c r="H202" s="31" t="n">
        <v>6.2</v>
      </c>
      <c r="I202" s="31" t="n">
        <v>11</v>
      </c>
      <c r="J202" s="31" t="n">
        <v>164</v>
      </c>
      <c r="K202" s="34" t="s">
        <v>159</v>
      </c>
      <c r="L202" s="31" t="n">
        <v>21.4</v>
      </c>
    </row>
    <row r="203" customFormat="false" ht="13.8" hidden="false" customHeight="false" outlineLevel="0" collapsed="false">
      <c r="A203" s="26"/>
      <c r="B203" s="27"/>
      <c r="C203" s="28"/>
      <c r="D203" s="33" t="s">
        <v>47</v>
      </c>
      <c r="E203" s="30" t="s">
        <v>160</v>
      </c>
      <c r="F203" s="31" t="n">
        <v>70</v>
      </c>
      <c r="G203" s="31" t="n">
        <v>1.5</v>
      </c>
      <c r="H203" s="31" t="n">
        <v>4.7</v>
      </c>
      <c r="I203" s="31" t="n">
        <v>8</v>
      </c>
      <c r="J203" s="31" t="n">
        <v>72</v>
      </c>
      <c r="K203" s="32" t="n">
        <v>2</v>
      </c>
      <c r="L203" s="31" t="n">
        <v>8.96</v>
      </c>
    </row>
    <row r="204" customFormat="false" ht="13.8" hidden="false" customHeight="false" outlineLevel="0" collapsed="false">
      <c r="A204" s="26"/>
      <c r="B204" s="27"/>
      <c r="C204" s="28"/>
      <c r="D204" s="33" t="s">
        <v>31</v>
      </c>
      <c r="E204" s="30" t="s">
        <v>81</v>
      </c>
      <c r="F204" s="31" t="n">
        <v>200</v>
      </c>
      <c r="G204" s="31" t="n">
        <v>0</v>
      </c>
      <c r="H204" s="31" t="n">
        <v>0</v>
      </c>
      <c r="I204" s="31" t="n">
        <v>13</v>
      </c>
      <c r="J204" s="31" t="n">
        <v>52</v>
      </c>
      <c r="K204" s="32" t="n">
        <v>132</v>
      </c>
      <c r="L204" s="31" t="n">
        <v>2.84</v>
      </c>
    </row>
    <row r="205" customFormat="false" ht="13.8" hidden="false" customHeight="false" outlineLevel="0" collapsed="false">
      <c r="A205" s="26"/>
      <c r="B205" s="27"/>
      <c r="C205" s="28"/>
      <c r="D205" s="29" t="s">
        <v>34</v>
      </c>
      <c r="E205" s="30" t="s">
        <v>60</v>
      </c>
      <c r="F205" s="31" t="n">
        <v>70</v>
      </c>
      <c r="G205" s="31" t="n">
        <v>5.8</v>
      </c>
      <c r="H205" s="31" t="n">
        <v>0.6</v>
      </c>
      <c r="I205" s="31" t="n">
        <v>3.5</v>
      </c>
      <c r="J205" s="31" t="n">
        <v>168</v>
      </c>
      <c r="K205" s="32" t="n">
        <v>64</v>
      </c>
      <c r="L205" s="31" t="n">
        <v>6</v>
      </c>
    </row>
    <row r="206" customFormat="false" ht="13.8" hidden="false" customHeight="false" outlineLevel="0" collapsed="false">
      <c r="A206" s="26"/>
      <c r="B206" s="27"/>
      <c r="C206" s="28"/>
      <c r="D206" s="29" t="s">
        <v>34</v>
      </c>
      <c r="E206" s="30" t="s">
        <v>36</v>
      </c>
      <c r="F206" s="31" t="n">
        <v>10</v>
      </c>
      <c r="G206" s="31" t="n">
        <v>0.6</v>
      </c>
      <c r="H206" s="31" t="n">
        <v>0.1</v>
      </c>
      <c r="I206" s="31" t="n">
        <v>4</v>
      </c>
      <c r="J206" s="31" t="n">
        <v>19</v>
      </c>
      <c r="K206" s="32" t="n">
        <v>63</v>
      </c>
      <c r="L206" s="31" t="n">
        <v>2</v>
      </c>
    </row>
    <row r="207" customFormat="false" ht="13.8" hidden="false" customHeight="false" outlineLevel="0" collapsed="false">
      <c r="A207" s="38"/>
      <c r="B207" s="39"/>
      <c r="C207" s="40"/>
      <c r="D207" s="41" t="s">
        <v>37</v>
      </c>
      <c r="E207" s="42"/>
      <c r="F207" s="43" t="n">
        <f aca="false">SUM(F201:F206)</f>
        <v>670</v>
      </c>
      <c r="G207" s="43" t="n">
        <f aca="false">SUM(G201:G206)</f>
        <v>36.4</v>
      </c>
      <c r="H207" s="43" t="n">
        <f aca="false">SUM(H201:H206)</f>
        <v>14</v>
      </c>
      <c r="I207" s="43" t="n">
        <f aca="false">SUM(I201:I206)</f>
        <v>39.5</v>
      </c>
      <c r="J207" s="43" t="n">
        <f aca="false">SUM(J201:J206)</f>
        <v>631</v>
      </c>
      <c r="K207" s="44"/>
      <c r="L207" s="43" t="n">
        <f aca="false">SUM(L201:L206)</f>
        <v>78.65</v>
      </c>
    </row>
    <row r="208" customFormat="false" ht="13.8" hidden="false" customHeight="false" outlineLevel="0" collapsed="false">
      <c r="A208" s="45" t="n">
        <f aca="false">A174</f>
        <v>1</v>
      </c>
      <c r="B208" s="46" t="n">
        <f aca="false">B174</f>
        <v>5</v>
      </c>
      <c r="C208" s="47" t="s">
        <v>73</v>
      </c>
      <c r="D208" s="48" t="s">
        <v>74</v>
      </c>
      <c r="E208" s="30" t="s">
        <v>126</v>
      </c>
      <c r="F208" s="31" t="n">
        <v>200</v>
      </c>
      <c r="G208" s="31" t="n">
        <v>5.6</v>
      </c>
      <c r="H208" s="31" t="n">
        <v>6.4</v>
      </c>
      <c r="I208" s="31" t="n">
        <v>8</v>
      </c>
      <c r="J208" s="31" t="n">
        <v>112</v>
      </c>
      <c r="K208" s="32" t="n">
        <v>120</v>
      </c>
      <c r="L208" s="31" t="n">
        <v>50.32</v>
      </c>
    </row>
    <row r="209" customFormat="false" ht="13.8" hidden="false" customHeight="false" outlineLevel="0" collapsed="false">
      <c r="A209" s="26"/>
      <c r="B209" s="27"/>
      <c r="C209" s="28"/>
      <c r="D209" s="48" t="s">
        <v>62</v>
      </c>
      <c r="E209" s="30" t="s">
        <v>76</v>
      </c>
      <c r="F209" s="31" t="n">
        <v>10</v>
      </c>
      <c r="G209" s="31" t="n">
        <v>1.4</v>
      </c>
      <c r="H209" s="31" t="n">
        <v>0.2</v>
      </c>
      <c r="I209" s="31" t="n">
        <v>6.6</v>
      </c>
      <c r="J209" s="31" t="n">
        <v>47</v>
      </c>
      <c r="K209" s="32"/>
      <c r="L209" s="31" t="n">
        <v>2.2</v>
      </c>
    </row>
    <row r="210" customFormat="false" ht="13.8" hidden="false" customHeight="false" outlineLevel="0" collapsed="false">
      <c r="A210" s="26"/>
      <c r="B210" s="27"/>
      <c r="C210" s="28"/>
      <c r="D210" s="48"/>
      <c r="E210" s="35"/>
      <c r="F210" s="36"/>
      <c r="G210" s="36"/>
      <c r="H210" s="36"/>
      <c r="I210" s="36"/>
      <c r="J210" s="36"/>
      <c r="K210" s="37"/>
      <c r="L210" s="36"/>
    </row>
    <row r="211" customFormat="false" ht="13.8" hidden="false" customHeight="false" outlineLevel="0" collapsed="false">
      <c r="A211" s="26"/>
      <c r="B211" s="27"/>
      <c r="C211" s="28"/>
      <c r="D211" s="48"/>
      <c r="E211" s="35"/>
      <c r="F211" s="36"/>
      <c r="G211" s="36"/>
      <c r="H211" s="36"/>
      <c r="I211" s="36"/>
      <c r="J211" s="36"/>
      <c r="K211" s="37"/>
      <c r="L211" s="36"/>
    </row>
    <row r="212" customFormat="false" ht="13.8" hidden="false" customHeight="false" outlineLevel="0" collapsed="false">
      <c r="A212" s="26"/>
      <c r="B212" s="27"/>
      <c r="C212" s="28"/>
      <c r="D212" s="29"/>
      <c r="E212" s="35"/>
      <c r="F212" s="36"/>
      <c r="G212" s="36"/>
      <c r="H212" s="36"/>
      <c r="I212" s="36"/>
      <c r="J212" s="36"/>
      <c r="K212" s="37"/>
      <c r="L212" s="36"/>
    </row>
    <row r="213" customFormat="false" ht="13.8" hidden="false" customHeight="false" outlineLevel="0" collapsed="false">
      <c r="A213" s="26"/>
      <c r="B213" s="27"/>
      <c r="C213" s="28"/>
      <c r="D213" s="29"/>
      <c r="E213" s="35"/>
      <c r="F213" s="36"/>
      <c r="G213" s="36"/>
      <c r="H213" s="36"/>
      <c r="I213" s="36"/>
      <c r="J213" s="36"/>
      <c r="K213" s="37"/>
      <c r="L213" s="36"/>
    </row>
    <row r="214" customFormat="false" ht="13.8" hidden="false" customHeight="false" outlineLevel="0" collapsed="false">
      <c r="A214" s="38"/>
      <c r="B214" s="39"/>
      <c r="C214" s="40"/>
      <c r="D214" s="58" t="s">
        <v>37</v>
      </c>
      <c r="E214" s="42"/>
      <c r="F214" s="43" t="n">
        <f aca="false">SUM(F208:F213)</f>
        <v>210</v>
      </c>
      <c r="G214" s="43" t="n">
        <f aca="false">SUM(G208:G213)</f>
        <v>7</v>
      </c>
      <c r="H214" s="43" t="n">
        <f aca="false">SUM(H208:H213)</f>
        <v>6.6</v>
      </c>
      <c r="I214" s="43" t="n">
        <f aca="false">SUM(I208:I213)</f>
        <v>14.6</v>
      </c>
      <c r="J214" s="43" t="n">
        <f aca="false">SUM(J208:J213)</f>
        <v>159</v>
      </c>
      <c r="K214" s="44"/>
      <c r="L214" s="43" t="n">
        <v>52.52</v>
      </c>
    </row>
    <row r="215" customFormat="false" ht="15.75" hidden="false" customHeight="true" outlineLevel="0" collapsed="false">
      <c r="A215" s="59" t="n">
        <f aca="false">A174</f>
        <v>1</v>
      </c>
      <c r="B215" s="60" t="n">
        <f aca="false">B174</f>
        <v>5</v>
      </c>
      <c r="C215" s="61" t="s">
        <v>77</v>
      </c>
      <c r="D215" s="61"/>
      <c r="E215" s="62"/>
      <c r="F215" s="63" t="n">
        <f aca="false">F181+F185+F195+F200+F207+F214</f>
        <v>3135</v>
      </c>
      <c r="G215" s="63" t="n">
        <f aca="false">G181+G185+G195+G200+G207+G214</f>
        <v>111.86</v>
      </c>
      <c r="H215" s="63" t="n">
        <f aca="false">H181+H185+H195+H200+H207+H214</f>
        <v>91.7</v>
      </c>
      <c r="I215" s="63" t="n">
        <f aca="false">I181+I185+I195+I200+I207+I214</f>
        <v>383.5</v>
      </c>
      <c r="J215" s="63" t="n">
        <f aca="false">J181+J185+J195+J200+J207+J214</f>
        <v>3067.8</v>
      </c>
      <c r="K215" s="64"/>
      <c r="L215" s="63" t="n">
        <f aca="false">L181+L185+L195+L200+L207+L214</f>
        <v>426.75</v>
      </c>
    </row>
    <row r="216" customFormat="false" ht="13.8" hidden="false" customHeight="false" outlineLevel="0" collapsed="false">
      <c r="A216" s="19" t="n">
        <v>1</v>
      </c>
      <c r="B216" s="20" t="n">
        <v>6</v>
      </c>
      <c r="C216" s="21" t="s">
        <v>26</v>
      </c>
      <c r="D216" s="22" t="s">
        <v>27</v>
      </c>
      <c r="E216" s="69" t="s">
        <v>161</v>
      </c>
      <c r="F216" s="70" t="n">
        <v>150</v>
      </c>
      <c r="G216" s="70" t="n">
        <v>12</v>
      </c>
      <c r="H216" s="70" t="n">
        <v>18</v>
      </c>
      <c r="I216" s="70" t="n">
        <v>3</v>
      </c>
      <c r="J216" s="70" t="n">
        <v>183</v>
      </c>
      <c r="K216" s="71" t="s">
        <v>162</v>
      </c>
      <c r="L216" s="70" t="n">
        <v>15.1</v>
      </c>
    </row>
    <row r="217" customFormat="false" ht="13.8" hidden="false" customHeight="false" outlineLevel="0" collapsed="false">
      <c r="A217" s="26"/>
      <c r="B217" s="27"/>
      <c r="C217" s="28"/>
      <c r="D217" s="29" t="s">
        <v>27</v>
      </c>
      <c r="E217" s="72" t="s">
        <v>163</v>
      </c>
      <c r="F217" s="36" t="n">
        <v>60</v>
      </c>
      <c r="G217" s="36" t="n">
        <v>10</v>
      </c>
      <c r="H217" s="36" t="n">
        <v>9</v>
      </c>
      <c r="I217" s="36" t="n">
        <v>1.1</v>
      </c>
      <c r="J217" s="36" t="n">
        <v>120</v>
      </c>
      <c r="K217" s="37" t="n">
        <v>96</v>
      </c>
      <c r="L217" s="36" t="n">
        <v>25.3</v>
      </c>
    </row>
    <row r="218" customFormat="false" ht="13.8" hidden="false" customHeight="false" outlineLevel="0" collapsed="false">
      <c r="A218" s="26"/>
      <c r="B218" s="27"/>
      <c r="C218" s="28"/>
      <c r="D218" s="33" t="s">
        <v>31</v>
      </c>
      <c r="E218" s="72" t="s">
        <v>164</v>
      </c>
      <c r="F218" s="36" t="n">
        <v>200</v>
      </c>
      <c r="G218" s="36" t="n">
        <v>0.2</v>
      </c>
      <c r="H218" s="36" t="n">
        <v>4</v>
      </c>
      <c r="I218" s="36" t="n">
        <v>16</v>
      </c>
      <c r="J218" s="36" t="n">
        <v>64</v>
      </c>
      <c r="K218" s="37" t="n">
        <v>133</v>
      </c>
      <c r="L218" s="36" t="n">
        <v>3.4</v>
      </c>
    </row>
    <row r="219" customFormat="false" ht="13.8" hidden="false" customHeight="false" outlineLevel="0" collapsed="false">
      <c r="A219" s="26"/>
      <c r="B219" s="27"/>
      <c r="C219" s="28"/>
      <c r="D219" s="33" t="s">
        <v>34</v>
      </c>
      <c r="E219" s="72" t="s">
        <v>165</v>
      </c>
      <c r="F219" s="36" t="n">
        <v>65</v>
      </c>
      <c r="G219" s="36" t="n">
        <v>4.06</v>
      </c>
      <c r="H219" s="36" t="n">
        <v>12.6</v>
      </c>
      <c r="I219" s="36" t="n">
        <v>25.1</v>
      </c>
      <c r="J219" s="36" t="n">
        <v>238</v>
      </c>
      <c r="K219" s="37" t="n">
        <v>64.102</v>
      </c>
      <c r="L219" s="36" t="n">
        <v>21.6</v>
      </c>
    </row>
    <row r="220" customFormat="false" ht="13.8" hidden="false" customHeight="false" outlineLevel="0" collapsed="false">
      <c r="A220" s="26"/>
      <c r="B220" s="27"/>
      <c r="C220" s="28"/>
      <c r="D220" s="33" t="s">
        <v>34</v>
      </c>
      <c r="E220" s="72" t="s">
        <v>36</v>
      </c>
      <c r="F220" s="36" t="n">
        <v>30</v>
      </c>
      <c r="G220" s="36" t="n">
        <v>2.4</v>
      </c>
      <c r="H220" s="36" t="n">
        <v>0.3</v>
      </c>
      <c r="I220" s="36" t="n">
        <v>12</v>
      </c>
      <c r="J220" s="36" t="n">
        <v>60</v>
      </c>
      <c r="K220" s="37" t="n">
        <v>63</v>
      </c>
      <c r="L220" s="36" t="n">
        <v>3</v>
      </c>
    </row>
    <row r="221" customFormat="false" ht="13.8" hidden="false" customHeight="false" outlineLevel="0" collapsed="false">
      <c r="A221" s="26"/>
      <c r="B221" s="27"/>
      <c r="C221" s="28"/>
      <c r="D221" s="29"/>
      <c r="E221" s="35"/>
      <c r="F221" s="36"/>
      <c r="G221" s="36"/>
      <c r="H221" s="36"/>
      <c r="I221" s="36"/>
      <c r="J221" s="36"/>
      <c r="K221" s="37"/>
      <c r="L221" s="36"/>
    </row>
    <row r="222" customFormat="false" ht="13.8" hidden="false" customHeight="false" outlineLevel="0" collapsed="false">
      <c r="A222" s="26"/>
      <c r="B222" s="27"/>
      <c r="C222" s="28"/>
      <c r="D222" s="29"/>
      <c r="E222" s="35"/>
      <c r="F222" s="36"/>
      <c r="G222" s="36"/>
      <c r="H222" s="36"/>
      <c r="I222" s="36"/>
      <c r="J222" s="36"/>
      <c r="K222" s="37"/>
      <c r="L222" s="36"/>
    </row>
    <row r="223" customFormat="false" ht="13.8" hidden="false" customHeight="false" outlineLevel="0" collapsed="false">
      <c r="A223" s="38"/>
      <c r="B223" s="39"/>
      <c r="C223" s="40"/>
      <c r="D223" s="41" t="s">
        <v>37</v>
      </c>
      <c r="E223" s="42"/>
      <c r="F223" s="43" t="n">
        <f aca="false">SUM(F216:F222)</f>
        <v>505</v>
      </c>
      <c r="G223" s="43" t="n">
        <f aca="false">SUM(G216:G222)</f>
        <v>28.66</v>
      </c>
      <c r="H223" s="43" t="n">
        <f aca="false">SUM(H216:H222)</f>
        <v>43.9</v>
      </c>
      <c r="I223" s="43" t="n">
        <f aca="false">SUM(I216:I222)</f>
        <v>57.2</v>
      </c>
      <c r="J223" s="43" t="n">
        <f aca="false">SUM(J216:J222)</f>
        <v>665</v>
      </c>
      <c r="K223" s="44"/>
      <c r="L223" s="43" t="n">
        <f aca="false">SUM(L216:L222)</f>
        <v>68.4</v>
      </c>
    </row>
    <row r="224" customFormat="false" ht="13.8" hidden="false" customHeight="false" outlineLevel="0" collapsed="false">
      <c r="A224" s="45" t="n">
        <f aca="false">A216</f>
        <v>1</v>
      </c>
      <c r="B224" s="46" t="n">
        <f aca="false">B216</f>
        <v>6</v>
      </c>
      <c r="C224" s="47" t="s">
        <v>38</v>
      </c>
      <c r="D224" s="48" t="s">
        <v>42</v>
      </c>
      <c r="E224" s="72" t="s">
        <v>166</v>
      </c>
      <c r="F224" s="36" t="n">
        <v>280</v>
      </c>
      <c r="G224" s="36" t="n">
        <v>1</v>
      </c>
      <c r="H224" s="36" t="n">
        <v>1</v>
      </c>
      <c r="I224" s="36" t="n">
        <v>27</v>
      </c>
      <c r="J224" s="36" t="n">
        <v>124</v>
      </c>
      <c r="K224" s="37" t="n">
        <v>136</v>
      </c>
      <c r="L224" s="36" t="n">
        <v>49.6</v>
      </c>
    </row>
    <row r="225" customFormat="false" ht="13.8" hidden="false" customHeight="false" outlineLevel="0" collapsed="false">
      <c r="A225" s="26"/>
      <c r="B225" s="27"/>
      <c r="C225" s="28"/>
      <c r="D225" s="29" t="s">
        <v>31</v>
      </c>
      <c r="E225" s="72" t="s">
        <v>81</v>
      </c>
      <c r="F225" s="36" t="n">
        <v>200</v>
      </c>
      <c r="G225" s="36" t="n">
        <v>0</v>
      </c>
      <c r="H225" s="36" t="n">
        <v>0</v>
      </c>
      <c r="I225" s="36" t="n">
        <v>13</v>
      </c>
      <c r="J225" s="36" t="n">
        <v>52</v>
      </c>
      <c r="K225" s="37" t="n">
        <v>132</v>
      </c>
      <c r="L225" s="36" t="n">
        <v>2.1</v>
      </c>
    </row>
    <row r="226" customFormat="false" ht="13.8" hidden="false" customHeight="false" outlineLevel="0" collapsed="false">
      <c r="A226" s="26"/>
      <c r="B226" s="27"/>
      <c r="C226" s="28"/>
      <c r="D226" s="29" t="s">
        <v>44</v>
      </c>
      <c r="E226" s="72" t="s">
        <v>113</v>
      </c>
      <c r="F226" s="36" t="n">
        <v>35</v>
      </c>
      <c r="G226" s="36" t="n">
        <v>1.6</v>
      </c>
      <c r="H226" s="36" t="n">
        <v>6</v>
      </c>
      <c r="I226" s="36" t="n">
        <v>23</v>
      </c>
      <c r="J226" s="36" t="n">
        <v>150</v>
      </c>
      <c r="K226" s="37" t="n">
        <v>100</v>
      </c>
      <c r="L226" s="36" t="n">
        <v>13.2</v>
      </c>
    </row>
    <row r="227" customFormat="false" ht="13.8" hidden="false" customHeight="false" outlineLevel="0" collapsed="false">
      <c r="A227" s="38"/>
      <c r="B227" s="39"/>
      <c r="C227" s="40"/>
      <c r="D227" s="41" t="s">
        <v>37</v>
      </c>
      <c r="E227" s="42"/>
      <c r="F227" s="43" t="n">
        <f aca="false">SUM(F224:F226)</f>
        <v>515</v>
      </c>
      <c r="G227" s="43" t="n">
        <f aca="false">SUM(G224:G226)</f>
        <v>2.6</v>
      </c>
      <c r="H227" s="43" t="n">
        <f aca="false">SUM(H224:H226)</f>
        <v>7</v>
      </c>
      <c r="I227" s="43" t="n">
        <f aca="false">SUM(I224:I226)</f>
        <v>63</v>
      </c>
      <c r="J227" s="43" t="n">
        <f aca="false">SUM(J224:J226)</f>
        <v>326</v>
      </c>
      <c r="K227" s="44"/>
      <c r="L227" s="43" t="n">
        <f aca="false">SUM(L224:L226)</f>
        <v>64.9</v>
      </c>
    </row>
    <row r="228" customFormat="false" ht="13.8" hidden="false" customHeight="false" outlineLevel="0" collapsed="false">
      <c r="A228" s="45" t="n">
        <f aca="false">A216</f>
        <v>1</v>
      </c>
      <c r="B228" s="46" t="n">
        <f aca="false">B216</f>
        <v>6</v>
      </c>
      <c r="C228" s="47" t="s">
        <v>46</v>
      </c>
      <c r="D228" s="33" t="s">
        <v>47</v>
      </c>
      <c r="E228" s="72" t="s">
        <v>125</v>
      </c>
      <c r="F228" s="36" t="n">
        <v>70</v>
      </c>
      <c r="G228" s="36" t="n">
        <v>0.75</v>
      </c>
      <c r="H228" s="36" t="n">
        <v>0.12</v>
      </c>
      <c r="I228" s="36" t="n">
        <v>2.4</v>
      </c>
      <c r="J228" s="36" t="n">
        <v>13.7</v>
      </c>
      <c r="K228" s="37" t="n">
        <v>13</v>
      </c>
      <c r="L228" s="36" t="n">
        <v>12.3</v>
      </c>
    </row>
    <row r="229" customFormat="false" ht="13.8" hidden="false" customHeight="false" outlineLevel="0" collapsed="false">
      <c r="A229" s="26"/>
      <c r="B229" s="27"/>
      <c r="C229" s="28"/>
      <c r="D229" s="33" t="s">
        <v>49</v>
      </c>
      <c r="E229" s="72" t="s">
        <v>167</v>
      </c>
      <c r="F229" s="36" t="n">
        <v>250</v>
      </c>
      <c r="G229" s="36" t="n">
        <v>3.5</v>
      </c>
      <c r="H229" s="36" t="n">
        <v>4.9</v>
      </c>
      <c r="I229" s="36" t="n">
        <v>22</v>
      </c>
      <c r="J229" s="36" t="n">
        <v>150</v>
      </c>
      <c r="K229" s="37" t="n">
        <v>38</v>
      </c>
      <c r="L229" s="36" t="n">
        <v>19.5</v>
      </c>
    </row>
    <row r="230" customFormat="false" ht="13.8" hidden="false" customHeight="false" outlineLevel="0" collapsed="false">
      <c r="A230" s="26"/>
      <c r="B230" s="27"/>
      <c r="C230" s="28"/>
      <c r="D230" s="33" t="s">
        <v>51</v>
      </c>
      <c r="E230" s="72" t="s">
        <v>168</v>
      </c>
      <c r="F230" s="36" t="n">
        <v>100</v>
      </c>
      <c r="G230" s="36" t="n">
        <v>23</v>
      </c>
      <c r="H230" s="36" t="n">
        <v>22</v>
      </c>
      <c r="I230" s="36" t="n">
        <v>0</v>
      </c>
      <c r="J230" s="36" t="n">
        <v>285</v>
      </c>
      <c r="K230" s="73" t="s">
        <v>169</v>
      </c>
      <c r="L230" s="36" t="n">
        <v>42.1</v>
      </c>
    </row>
    <row r="231" customFormat="false" ht="13.8" hidden="false" customHeight="false" outlineLevel="0" collapsed="false">
      <c r="A231" s="26"/>
      <c r="B231" s="27"/>
      <c r="C231" s="28"/>
      <c r="D231" s="33" t="s">
        <v>54</v>
      </c>
      <c r="E231" s="72" t="s">
        <v>170</v>
      </c>
      <c r="F231" s="36" t="n">
        <v>200</v>
      </c>
      <c r="G231" s="36" t="n">
        <v>4</v>
      </c>
      <c r="H231" s="36" t="n">
        <v>9</v>
      </c>
      <c r="I231" s="36" t="n">
        <v>9</v>
      </c>
      <c r="J231" s="36" t="n">
        <v>160</v>
      </c>
      <c r="K231" s="37" t="n">
        <v>48</v>
      </c>
      <c r="L231" s="36" t="n">
        <v>21.3</v>
      </c>
    </row>
    <row r="232" customFormat="false" ht="13.8" hidden="false" customHeight="false" outlineLevel="0" collapsed="false">
      <c r="A232" s="26"/>
      <c r="B232" s="27"/>
      <c r="C232" s="28"/>
      <c r="D232" s="33" t="s">
        <v>39</v>
      </c>
      <c r="E232" s="72" t="s">
        <v>171</v>
      </c>
      <c r="F232" s="36" t="n">
        <v>200</v>
      </c>
      <c r="G232" s="36" t="n">
        <v>0.3</v>
      </c>
      <c r="H232" s="36" t="n">
        <v>0.1</v>
      </c>
      <c r="I232" s="36" t="n">
        <v>15</v>
      </c>
      <c r="J232" s="36" t="n">
        <v>60</v>
      </c>
      <c r="K232" s="37" t="n">
        <v>123</v>
      </c>
      <c r="L232" s="36" t="n">
        <v>5.3</v>
      </c>
    </row>
    <row r="233" customFormat="false" ht="13.8" hidden="false" customHeight="false" outlineLevel="0" collapsed="false">
      <c r="A233" s="26"/>
      <c r="B233" s="27"/>
      <c r="C233" s="28"/>
      <c r="D233" s="33" t="s">
        <v>59</v>
      </c>
      <c r="E233" s="72" t="s">
        <v>60</v>
      </c>
      <c r="F233" s="36" t="n">
        <v>100</v>
      </c>
      <c r="G233" s="36" t="n">
        <v>8</v>
      </c>
      <c r="H233" s="36" t="n">
        <v>0.8</v>
      </c>
      <c r="I233" s="36" t="n">
        <v>49</v>
      </c>
      <c r="J233" s="36" t="n">
        <v>238</v>
      </c>
      <c r="K233" s="37" t="n">
        <v>64</v>
      </c>
      <c r="L233" s="36" t="n">
        <v>8.3</v>
      </c>
    </row>
    <row r="234" customFormat="false" ht="13.8" hidden="false" customHeight="false" outlineLevel="0" collapsed="false">
      <c r="A234" s="26"/>
      <c r="B234" s="27"/>
      <c r="C234" s="28"/>
      <c r="D234" s="33" t="s">
        <v>59</v>
      </c>
      <c r="E234" s="72" t="s">
        <v>36</v>
      </c>
      <c r="F234" s="36" t="n">
        <v>40</v>
      </c>
      <c r="G234" s="36" t="n">
        <v>2.6</v>
      </c>
      <c r="H234" s="36" t="n">
        <v>0.4</v>
      </c>
      <c r="I234" s="36" t="n">
        <v>16</v>
      </c>
      <c r="J234" s="36" t="n">
        <v>79</v>
      </c>
      <c r="K234" s="37" t="n">
        <v>63</v>
      </c>
      <c r="L234" s="36" t="n">
        <v>4</v>
      </c>
    </row>
    <row r="235" customFormat="false" ht="13.8" hidden="false" customHeight="false" outlineLevel="0" collapsed="false">
      <c r="A235" s="26"/>
      <c r="B235" s="27"/>
      <c r="C235" s="28"/>
      <c r="D235" s="29"/>
      <c r="E235" s="35"/>
      <c r="F235" s="36"/>
      <c r="G235" s="36"/>
      <c r="H235" s="36"/>
      <c r="I235" s="36"/>
      <c r="J235" s="36"/>
      <c r="K235" s="37"/>
      <c r="L235" s="36"/>
    </row>
    <row r="236" customFormat="false" ht="13.8" hidden="false" customHeight="false" outlineLevel="0" collapsed="false">
      <c r="A236" s="26"/>
      <c r="B236" s="27"/>
      <c r="C236" s="28"/>
      <c r="D236" s="29"/>
      <c r="E236" s="35"/>
      <c r="F236" s="36"/>
      <c r="G236" s="36"/>
      <c r="H236" s="36"/>
      <c r="I236" s="36"/>
      <c r="J236" s="36"/>
      <c r="K236" s="37"/>
      <c r="L236" s="36"/>
    </row>
    <row r="237" customFormat="false" ht="13.8" hidden="false" customHeight="false" outlineLevel="0" collapsed="false">
      <c r="A237" s="38"/>
      <c r="B237" s="39"/>
      <c r="C237" s="40"/>
      <c r="D237" s="41" t="s">
        <v>37</v>
      </c>
      <c r="E237" s="42"/>
      <c r="F237" s="43" t="n">
        <f aca="false">SUM(F228:F236)</f>
        <v>960</v>
      </c>
      <c r="G237" s="43" t="n">
        <f aca="false">SUM(G228:G236)</f>
        <v>42.15</v>
      </c>
      <c r="H237" s="43" t="n">
        <f aca="false">SUM(H228:H236)</f>
        <v>37.32</v>
      </c>
      <c r="I237" s="43" t="n">
        <f aca="false">SUM(I228:I236)</f>
        <v>113.4</v>
      </c>
      <c r="J237" s="43" t="n">
        <f aca="false">SUM(J228:J236)</f>
        <v>985.7</v>
      </c>
      <c r="K237" s="44"/>
      <c r="L237" s="43" t="n">
        <v>112.8</v>
      </c>
    </row>
    <row r="238" customFormat="false" ht="13.8" hidden="false" customHeight="false" outlineLevel="0" collapsed="false">
      <c r="A238" s="45" t="n">
        <f aca="false">A216</f>
        <v>1</v>
      </c>
      <c r="B238" s="46" t="n">
        <f aca="false">B216</f>
        <v>6</v>
      </c>
      <c r="C238" s="47" t="s">
        <v>61</v>
      </c>
      <c r="D238" s="48" t="s">
        <v>62</v>
      </c>
      <c r="E238" s="72" t="s">
        <v>172</v>
      </c>
      <c r="F238" s="36" t="n">
        <v>200</v>
      </c>
      <c r="G238" s="36" t="n">
        <v>25.4</v>
      </c>
      <c r="H238" s="36" t="n">
        <v>16.3</v>
      </c>
      <c r="I238" s="36" t="n">
        <v>28</v>
      </c>
      <c r="J238" s="36" t="n">
        <v>389</v>
      </c>
      <c r="K238" s="37" t="n">
        <v>79</v>
      </c>
      <c r="L238" s="36" t="n">
        <v>64.5</v>
      </c>
    </row>
    <row r="239" customFormat="false" ht="13.8" hidden="false" customHeight="false" outlineLevel="0" collapsed="false">
      <c r="A239" s="26"/>
      <c r="B239" s="27"/>
      <c r="C239" s="28"/>
      <c r="D239" s="48" t="s">
        <v>39</v>
      </c>
      <c r="E239" s="72" t="s">
        <v>65</v>
      </c>
      <c r="F239" s="36" t="n">
        <v>200</v>
      </c>
      <c r="G239" s="36" t="n">
        <v>1</v>
      </c>
      <c r="H239" s="36" t="n">
        <v>0.2</v>
      </c>
      <c r="I239" s="36" t="n">
        <v>20</v>
      </c>
      <c r="J239" s="36" t="n">
        <v>92</v>
      </c>
      <c r="K239" s="37" t="n">
        <v>135</v>
      </c>
      <c r="L239" s="36" t="n">
        <v>13.3</v>
      </c>
    </row>
    <row r="240" customFormat="false" ht="13.8" hidden="false" customHeight="false" outlineLevel="0" collapsed="false">
      <c r="A240" s="26"/>
      <c r="B240" s="27"/>
      <c r="C240" s="28"/>
      <c r="D240" s="29"/>
      <c r="E240" s="35"/>
      <c r="F240" s="36"/>
      <c r="G240" s="36"/>
      <c r="H240" s="36"/>
      <c r="I240" s="36"/>
      <c r="J240" s="36"/>
      <c r="K240" s="37"/>
      <c r="L240" s="36"/>
    </row>
    <row r="241" customFormat="false" ht="13.8" hidden="false" customHeight="false" outlineLevel="0" collapsed="false">
      <c r="A241" s="26"/>
      <c r="B241" s="27"/>
      <c r="C241" s="28"/>
      <c r="D241" s="29"/>
      <c r="E241" s="35"/>
      <c r="F241" s="36"/>
      <c r="G241" s="36"/>
      <c r="H241" s="36"/>
      <c r="I241" s="36"/>
      <c r="J241" s="36"/>
      <c r="K241" s="37"/>
      <c r="L241" s="36"/>
    </row>
    <row r="242" customFormat="false" ht="13.8" hidden="false" customHeight="false" outlineLevel="0" collapsed="false">
      <c r="A242" s="38"/>
      <c r="B242" s="39"/>
      <c r="C242" s="40"/>
      <c r="D242" s="41" t="s">
        <v>37</v>
      </c>
      <c r="E242" s="42"/>
      <c r="F242" s="43" t="n">
        <f aca="false">SUM(F238:F241)</f>
        <v>400</v>
      </c>
      <c r="G242" s="43" t="n">
        <f aca="false">SUM(G238:G241)</f>
        <v>26.4</v>
      </c>
      <c r="H242" s="43" t="n">
        <f aca="false">SUM(H238:H241)</f>
        <v>16.5</v>
      </c>
      <c r="I242" s="43" t="n">
        <f aca="false">SUM(I238:I241)</f>
        <v>48</v>
      </c>
      <c r="J242" s="43" t="n">
        <f aca="false">SUM(J238:J241)</f>
        <v>481</v>
      </c>
      <c r="K242" s="44"/>
      <c r="L242" s="43" t="n">
        <v>77.8</v>
      </c>
    </row>
    <row r="243" customFormat="false" ht="13.8" hidden="false" customHeight="false" outlineLevel="0" collapsed="false">
      <c r="A243" s="45" t="n">
        <f aca="false">A216</f>
        <v>1</v>
      </c>
      <c r="B243" s="46" t="n">
        <f aca="false">B216</f>
        <v>6</v>
      </c>
      <c r="C243" s="47" t="s">
        <v>66</v>
      </c>
      <c r="D243" s="33" t="s">
        <v>27</v>
      </c>
      <c r="E243" s="72" t="s">
        <v>173</v>
      </c>
      <c r="F243" s="36" t="n">
        <v>120</v>
      </c>
      <c r="G243" s="36" t="n">
        <v>19</v>
      </c>
      <c r="H243" s="36" t="n">
        <v>2</v>
      </c>
      <c r="I243" s="36" t="n">
        <v>12</v>
      </c>
      <c r="J243" s="36" t="n">
        <v>140</v>
      </c>
      <c r="K243" s="37" t="n">
        <v>87</v>
      </c>
      <c r="L243" s="36" t="n">
        <v>49.6</v>
      </c>
    </row>
    <row r="244" customFormat="false" ht="13.8" hidden="false" customHeight="false" outlineLevel="0" collapsed="false">
      <c r="A244" s="26"/>
      <c r="B244" s="27"/>
      <c r="C244" s="28"/>
      <c r="D244" s="33" t="s">
        <v>54</v>
      </c>
      <c r="E244" s="72" t="s">
        <v>174</v>
      </c>
      <c r="F244" s="36" t="n">
        <v>200</v>
      </c>
      <c r="G244" s="36" t="n">
        <v>3.8</v>
      </c>
      <c r="H244" s="36" t="n">
        <v>2.8</v>
      </c>
      <c r="I244" s="36" t="n">
        <v>22</v>
      </c>
      <c r="J244" s="36" t="n">
        <v>192</v>
      </c>
      <c r="K244" s="37" t="n">
        <v>54</v>
      </c>
      <c r="L244" s="36" t="n">
        <v>13.2</v>
      </c>
    </row>
    <row r="245" customFormat="false" ht="13.8" hidden="false" customHeight="false" outlineLevel="0" collapsed="false">
      <c r="A245" s="26"/>
      <c r="B245" s="27"/>
      <c r="C245" s="28"/>
      <c r="D245" s="33" t="s">
        <v>47</v>
      </c>
      <c r="E245" s="72" t="s">
        <v>114</v>
      </c>
      <c r="F245" s="36" t="n">
        <v>70</v>
      </c>
      <c r="G245" s="36" t="n">
        <v>0.7</v>
      </c>
      <c r="H245" s="36" t="n">
        <v>5</v>
      </c>
      <c r="I245" s="36" t="n">
        <v>7</v>
      </c>
      <c r="J245" s="36" t="n">
        <v>78</v>
      </c>
      <c r="K245" s="37" t="n">
        <v>12</v>
      </c>
      <c r="L245" s="36" t="n">
        <v>11.2</v>
      </c>
    </row>
    <row r="246" customFormat="false" ht="13.8" hidden="false" customHeight="false" outlineLevel="0" collapsed="false">
      <c r="A246" s="26"/>
      <c r="B246" s="27"/>
      <c r="C246" s="28"/>
      <c r="D246" s="33" t="s">
        <v>31</v>
      </c>
      <c r="E246" s="72" t="s">
        <v>81</v>
      </c>
      <c r="F246" s="36" t="n">
        <v>200</v>
      </c>
      <c r="G246" s="36" t="n">
        <v>0</v>
      </c>
      <c r="H246" s="36" t="n">
        <v>0</v>
      </c>
      <c r="I246" s="36" t="n">
        <v>13</v>
      </c>
      <c r="J246" s="36" t="n">
        <v>52</v>
      </c>
      <c r="K246" s="37" t="n">
        <v>132</v>
      </c>
      <c r="L246" s="36" t="n">
        <v>1.3</v>
      </c>
    </row>
    <row r="247" customFormat="false" ht="13.8" hidden="false" customHeight="false" outlineLevel="0" collapsed="false">
      <c r="A247" s="26"/>
      <c r="B247" s="27"/>
      <c r="C247" s="28"/>
      <c r="D247" s="29" t="s">
        <v>34</v>
      </c>
      <c r="E247" s="72" t="s">
        <v>60</v>
      </c>
      <c r="F247" s="36" t="n">
        <v>40</v>
      </c>
      <c r="G247" s="36" t="n">
        <v>3.2</v>
      </c>
      <c r="H247" s="36" t="n">
        <v>0.3</v>
      </c>
      <c r="I247" s="36" t="n">
        <v>32</v>
      </c>
      <c r="J247" s="36" t="n">
        <v>100</v>
      </c>
      <c r="K247" s="37" t="n">
        <v>64</v>
      </c>
      <c r="L247" s="36" t="n">
        <v>5.6</v>
      </c>
    </row>
    <row r="248" customFormat="false" ht="13.8" hidden="false" customHeight="false" outlineLevel="0" collapsed="false">
      <c r="A248" s="26"/>
      <c r="B248" s="27"/>
      <c r="C248" s="28"/>
      <c r="D248" s="29" t="s">
        <v>34</v>
      </c>
      <c r="E248" s="72" t="s">
        <v>36</v>
      </c>
      <c r="F248" s="36" t="n">
        <v>30</v>
      </c>
      <c r="G248" s="36" t="n">
        <v>2.4</v>
      </c>
      <c r="H248" s="36" t="n">
        <v>0.3</v>
      </c>
      <c r="I248" s="36" t="n">
        <v>12</v>
      </c>
      <c r="J248" s="36" t="n">
        <v>60</v>
      </c>
      <c r="K248" s="37" t="n">
        <v>63</v>
      </c>
      <c r="L248" s="36" t="n">
        <v>3</v>
      </c>
    </row>
    <row r="249" customFormat="false" ht="13.8" hidden="false" customHeight="false" outlineLevel="0" collapsed="false">
      <c r="A249" s="38"/>
      <c r="B249" s="39"/>
      <c r="C249" s="40"/>
      <c r="D249" s="41" t="s">
        <v>37</v>
      </c>
      <c r="E249" s="42"/>
      <c r="F249" s="43" t="n">
        <f aca="false">SUM(F243:F248)</f>
        <v>660</v>
      </c>
      <c r="G249" s="43" t="n">
        <f aca="false">SUM(G243:G248)</f>
        <v>29.1</v>
      </c>
      <c r="H249" s="43" t="n">
        <f aca="false">SUM(H243:H248)</f>
        <v>10.4</v>
      </c>
      <c r="I249" s="43" t="n">
        <f aca="false">SUM(I243:I248)</f>
        <v>98</v>
      </c>
      <c r="J249" s="43" t="n">
        <f aca="false">SUM(J243:J248)</f>
        <v>622</v>
      </c>
      <c r="K249" s="44"/>
      <c r="L249" s="43" t="n">
        <f aca="false">SUM(L243:L248)</f>
        <v>83.9</v>
      </c>
    </row>
    <row r="250" customFormat="false" ht="13.8" hidden="false" customHeight="false" outlineLevel="0" collapsed="false">
      <c r="A250" s="45" t="n">
        <f aca="false">A216</f>
        <v>1</v>
      </c>
      <c r="B250" s="46" t="n">
        <f aca="false">B216</f>
        <v>6</v>
      </c>
      <c r="C250" s="47" t="s">
        <v>73</v>
      </c>
      <c r="D250" s="48" t="s">
        <v>74</v>
      </c>
      <c r="E250" s="72" t="s">
        <v>126</v>
      </c>
      <c r="F250" s="36" t="n">
        <v>200</v>
      </c>
      <c r="G250" s="36" t="n">
        <v>5.6</v>
      </c>
      <c r="H250" s="36" t="n">
        <v>6.4</v>
      </c>
      <c r="I250" s="36" t="n">
        <v>8</v>
      </c>
      <c r="J250" s="36" t="n">
        <v>112</v>
      </c>
      <c r="K250" s="37" t="n">
        <v>120</v>
      </c>
      <c r="L250" s="36" t="n">
        <v>49.6</v>
      </c>
    </row>
    <row r="251" customFormat="false" ht="13.8" hidden="false" customHeight="false" outlineLevel="0" collapsed="false">
      <c r="A251" s="26"/>
      <c r="B251" s="27"/>
      <c r="C251" s="28"/>
      <c r="D251" s="48" t="s">
        <v>62</v>
      </c>
      <c r="E251" s="72" t="s">
        <v>76</v>
      </c>
      <c r="F251" s="36" t="n">
        <v>10</v>
      </c>
      <c r="G251" s="36" t="n">
        <v>1.4</v>
      </c>
      <c r="H251" s="36" t="n">
        <v>0.2</v>
      </c>
      <c r="I251" s="36" t="n">
        <v>6.6</v>
      </c>
      <c r="J251" s="36" t="n">
        <v>47</v>
      </c>
      <c r="K251" s="37"/>
      <c r="L251" s="36" t="n">
        <v>2.3</v>
      </c>
    </row>
    <row r="252" customFormat="false" ht="13.8" hidden="false" customHeight="false" outlineLevel="0" collapsed="false">
      <c r="A252" s="26"/>
      <c r="B252" s="27"/>
      <c r="C252" s="28"/>
      <c r="D252" s="48"/>
      <c r="E252" s="35"/>
      <c r="F252" s="36"/>
      <c r="G252" s="36"/>
      <c r="H252" s="36"/>
      <c r="I252" s="36"/>
      <c r="J252" s="36"/>
      <c r="K252" s="37"/>
      <c r="L252" s="36"/>
    </row>
    <row r="253" customFormat="false" ht="13.8" hidden="false" customHeight="false" outlineLevel="0" collapsed="false">
      <c r="A253" s="26"/>
      <c r="B253" s="27"/>
      <c r="C253" s="28"/>
      <c r="D253" s="48"/>
      <c r="E253" s="35"/>
      <c r="F253" s="36"/>
      <c r="G253" s="36"/>
      <c r="H253" s="36"/>
      <c r="I253" s="36"/>
      <c r="J253" s="36"/>
      <c r="K253" s="37"/>
      <c r="L253" s="36"/>
    </row>
    <row r="254" customFormat="false" ht="13.8" hidden="false" customHeight="false" outlineLevel="0" collapsed="false">
      <c r="A254" s="26"/>
      <c r="B254" s="27"/>
      <c r="C254" s="28"/>
      <c r="D254" s="29"/>
      <c r="E254" s="35"/>
      <c r="F254" s="36"/>
      <c r="G254" s="36"/>
      <c r="H254" s="36"/>
      <c r="I254" s="36"/>
      <c r="J254" s="36"/>
      <c r="K254" s="37"/>
      <c r="L254" s="36"/>
    </row>
    <row r="255" customFormat="false" ht="13.8" hidden="false" customHeight="false" outlineLevel="0" collapsed="false">
      <c r="A255" s="26"/>
      <c r="B255" s="27"/>
      <c r="C255" s="28"/>
      <c r="D255" s="29"/>
      <c r="E255" s="35"/>
      <c r="F255" s="36"/>
      <c r="G255" s="36"/>
      <c r="H255" s="36"/>
      <c r="I255" s="36"/>
      <c r="J255" s="36"/>
      <c r="K255" s="37"/>
      <c r="L255" s="36"/>
    </row>
    <row r="256" customFormat="false" ht="13.8" hidden="false" customHeight="false" outlineLevel="0" collapsed="false">
      <c r="A256" s="38"/>
      <c r="B256" s="39"/>
      <c r="C256" s="40"/>
      <c r="D256" s="58" t="s">
        <v>37</v>
      </c>
      <c r="E256" s="42"/>
      <c r="F256" s="43" t="n">
        <f aca="false">SUM(F250:F255)</f>
        <v>210</v>
      </c>
      <c r="G256" s="43" t="n">
        <f aca="false">SUM(G250:G255)</f>
        <v>7</v>
      </c>
      <c r="H256" s="43" t="n">
        <f aca="false">SUM(H250:H255)</f>
        <v>6.6</v>
      </c>
      <c r="I256" s="43" t="n">
        <f aca="false">SUM(I250:I255)</f>
        <v>14.6</v>
      </c>
      <c r="J256" s="43" t="n">
        <f aca="false">SUM(J250:J255)</f>
        <v>159</v>
      </c>
      <c r="K256" s="44"/>
      <c r="L256" s="43" t="n">
        <v>51.9</v>
      </c>
    </row>
    <row r="257" customFormat="false" ht="15.75" hidden="false" customHeight="true" outlineLevel="0" collapsed="false">
      <c r="A257" s="59" t="n">
        <f aca="false">A216</f>
        <v>1</v>
      </c>
      <c r="B257" s="60" t="n">
        <f aca="false">B216</f>
        <v>6</v>
      </c>
      <c r="C257" s="61" t="s">
        <v>77</v>
      </c>
      <c r="D257" s="61"/>
      <c r="E257" s="62"/>
      <c r="F257" s="63" t="n">
        <f aca="false">F223+F227+F237+F242+F249+F256</f>
        <v>3250</v>
      </c>
      <c r="G257" s="63" t="n">
        <f aca="false">G223+G227+G237+G242+G249+G256</f>
        <v>135.91</v>
      </c>
      <c r="H257" s="63" t="n">
        <f aca="false">H223+H227+H237+H242+H249+H256</f>
        <v>121.72</v>
      </c>
      <c r="I257" s="63" t="n">
        <f aca="false">I223+I227+I237+I242+I249+I256</f>
        <v>394.2</v>
      </c>
      <c r="J257" s="63" t="n">
        <f aca="false">J223+J227+J237+J242+J249+J256</f>
        <v>3238.7</v>
      </c>
      <c r="K257" s="64"/>
      <c r="L257" s="63" t="n">
        <f aca="false">L223+L227+L237+L242+L249+L256</f>
        <v>459.7</v>
      </c>
    </row>
    <row r="258" customFormat="false" ht="13.8" hidden="false" customHeight="false" outlineLevel="0" collapsed="false">
      <c r="A258" s="19" t="n">
        <v>1</v>
      </c>
      <c r="B258" s="20" t="n">
        <v>7</v>
      </c>
      <c r="C258" s="21" t="s">
        <v>26</v>
      </c>
      <c r="D258" s="22" t="s">
        <v>27</v>
      </c>
      <c r="E258" s="69" t="s">
        <v>175</v>
      </c>
      <c r="F258" s="70" t="n">
        <v>200</v>
      </c>
      <c r="G258" s="70" t="n">
        <v>7</v>
      </c>
      <c r="H258" s="70" t="n">
        <v>10</v>
      </c>
      <c r="I258" s="70" t="n">
        <v>25</v>
      </c>
      <c r="J258" s="70" t="n">
        <v>223</v>
      </c>
      <c r="K258" s="71" t="n">
        <v>65</v>
      </c>
      <c r="L258" s="70" t="n">
        <v>18.3</v>
      </c>
    </row>
    <row r="259" customFormat="false" ht="13.8" hidden="false" customHeight="false" outlineLevel="0" collapsed="false">
      <c r="A259" s="26"/>
      <c r="B259" s="27"/>
      <c r="C259" s="28"/>
      <c r="D259" s="29" t="s">
        <v>107</v>
      </c>
      <c r="E259" s="72" t="s">
        <v>108</v>
      </c>
      <c r="F259" s="36" t="n">
        <v>100</v>
      </c>
      <c r="G259" s="36" t="n">
        <v>6</v>
      </c>
      <c r="H259" s="36" t="n">
        <v>4</v>
      </c>
      <c r="I259" s="36" t="n">
        <v>18</v>
      </c>
      <c r="J259" s="36" t="n">
        <v>122</v>
      </c>
      <c r="K259" s="37"/>
      <c r="L259" s="36" t="n">
        <v>35.1</v>
      </c>
    </row>
    <row r="260" customFormat="false" ht="13.8" hidden="false" customHeight="false" outlineLevel="0" collapsed="false">
      <c r="A260" s="26"/>
      <c r="B260" s="27"/>
      <c r="C260" s="28"/>
      <c r="D260" s="33" t="s">
        <v>31</v>
      </c>
      <c r="E260" s="72" t="s">
        <v>109</v>
      </c>
      <c r="F260" s="36" t="n">
        <v>200</v>
      </c>
      <c r="G260" s="36" t="n">
        <v>4.2</v>
      </c>
      <c r="H260" s="36" t="n">
        <v>4.8</v>
      </c>
      <c r="I260" s="36" t="n">
        <v>19</v>
      </c>
      <c r="J260" s="36" t="n">
        <v>141</v>
      </c>
      <c r="K260" s="37" t="n">
        <v>117</v>
      </c>
      <c r="L260" s="36" t="n">
        <v>14.5</v>
      </c>
    </row>
    <row r="261" customFormat="false" ht="13.8" hidden="false" customHeight="false" outlineLevel="0" collapsed="false">
      <c r="A261" s="26"/>
      <c r="B261" s="27"/>
      <c r="C261" s="28"/>
      <c r="D261" s="33" t="s">
        <v>34</v>
      </c>
      <c r="E261" s="72" t="s">
        <v>35</v>
      </c>
      <c r="F261" s="36" t="n">
        <v>25</v>
      </c>
      <c r="G261" s="36" t="n">
        <v>0.86</v>
      </c>
      <c r="H261" s="36" t="n">
        <v>12.3</v>
      </c>
      <c r="I261" s="36" t="n">
        <v>5</v>
      </c>
      <c r="J261" s="36" t="n">
        <v>136.8</v>
      </c>
      <c r="K261" s="37" t="n">
        <v>64.102</v>
      </c>
      <c r="L261" s="36" t="n">
        <v>32.1</v>
      </c>
    </row>
    <row r="262" customFormat="false" ht="13.8" hidden="false" customHeight="false" outlineLevel="0" collapsed="false">
      <c r="A262" s="26"/>
      <c r="B262" s="27"/>
      <c r="C262" s="28"/>
      <c r="D262" s="33" t="s">
        <v>34</v>
      </c>
      <c r="E262" s="72" t="s">
        <v>36</v>
      </c>
      <c r="F262" s="36" t="n">
        <v>10</v>
      </c>
      <c r="G262" s="36" t="n">
        <v>0.6</v>
      </c>
      <c r="H262" s="36" t="n">
        <v>0.1</v>
      </c>
      <c r="I262" s="36" t="n">
        <v>4</v>
      </c>
      <c r="J262" s="36" t="n">
        <v>19</v>
      </c>
      <c r="K262" s="37" t="n">
        <v>63</v>
      </c>
      <c r="L262" s="36" t="n">
        <v>1</v>
      </c>
    </row>
    <row r="263" customFormat="false" ht="13.8" hidden="false" customHeight="false" outlineLevel="0" collapsed="false">
      <c r="A263" s="26"/>
      <c r="B263" s="27"/>
      <c r="C263" s="28"/>
      <c r="D263" s="29"/>
      <c r="E263" s="35"/>
      <c r="F263" s="36"/>
      <c r="G263" s="36"/>
      <c r="H263" s="36"/>
      <c r="I263" s="36"/>
      <c r="J263" s="36"/>
      <c r="K263" s="37"/>
      <c r="L263" s="36"/>
    </row>
    <row r="264" customFormat="false" ht="13.8" hidden="false" customHeight="false" outlineLevel="0" collapsed="false">
      <c r="A264" s="26"/>
      <c r="B264" s="27"/>
      <c r="C264" s="28"/>
      <c r="D264" s="29"/>
      <c r="E264" s="35"/>
      <c r="F264" s="36"/>
      <c r="G264" s="36"/>
      <c r="H264" s="36"/>
      <c r="I264" s="36"/>
      <c r="J264" s="36"/>
      <c r="K264" s="37"/>
      <c r="L264" s="36"/>
    </row>
    <row r="265" customFormat="false" ht="13.8" hidden="false" customHeight="false" outlineLevel="0" collapsed="false">
      <c r="A265" s="38"/>
      <c r="B265" s="39"/>
      <c r="C265" s="40"/>
      <c r="D265" s="41" t="s">
        <v>37</v>
      </c>
      <c r="E265" s="42"/>
      <c r="F265" s="43" t="n">
        <f aca="false">SUM(F258:F264)</f>
        <v>535</v>
      </c>
      <c r="G265" s="43" t="n">
        <f aca="false">SUM(G258:G264)</f>
        <v>18.66</v>
      </c>
      <c r="H265" s="43" t="n">
        <f aca="false">SUM(H258:H264)</f>
        <v>31.2</v>
      </c>
      <c r="I265" s="43" t="n">
        <f aca="false">SUM(I258:I264)</f>
        <v>71</v>
      </c>
      <c r="J265" s="43" t="n">
        <f aca="false">SUM(J258:J264)</f>
        <v>641.8</v>
      </c>
      <c r="K265" s="44"/>
      <c r="L265" s="43" t="n">
        <f aca="false">SUM(L258:L264)</f>
        <v>101</v>
      </c>
    </row>
    <row r="266" customFormat="false" ht="13.8" hidden="false" customHeight="false" outlineLevel="0" collapsed="false">
      <c r="A266" s="45" t="n">
        <f aca="false">A258</f>
        <v>1</v>
      </c>
      <c r="B266" s="46" t="n">
        <f aca="false">B258</f>
        <v>7</v>
      </c>
      <c r="C266" s="47" t="s">
        <v>38</v>
      </c>
      <c r="D266" s="48" t="s">
        <v>42</v>
      </c>
      <c r="E266" s="72" t="s">
        <v>43</v>
      </c>
      <c r="F266" s="36" t="n">
        <v>200</v>
      </c>
      <c r="G266" s="36" t="n">
        <v>1</v>
      </c>
      <c r="H266" s="36" t="n">
        <v>1</v>
      </c>
      <c r="I266" s="36" t="n">
        <v>27</v>
      </c>
      <c r="J266" s="36" t="n">
        <v>124</v>
      </c>
      <c r="K266" s="37" t="n">
        <v>136</v>
      </c>
      <c r="L266" s="36" t="n">
        <v>51.1</v>
      </c>
    </row>
    <row r="267" customFormat="false" ht="13.8" hidden="false" customHeight="false" outlineLevel="0" collapsed="false">
      <c r="A267" s="26"/>
      <c r="B267" s="27"/>
      <c r="C267" s="28"/>
      <c r="D267" s="29" t="s">
        <v>31</v>
      </c>
      <c r="E267" s="72" t="s">
        <v>81</v>
      </c>
      <c r="F267" s="36" t="n">
        <v>200</v>
      </c>
      <c r="G267" s="36" t="n">
        <v>0</v>
      </c>
      <c r="H267" s="36" t="n">
        <v>0</v>
      </c>
      <c r="I267" s="36" t="n">
        <v>13</v>
      </c>
      <c r="J267" s="36" t="n">
        <v>52</v>
      </c>
      <c r="K267" s="37" t="n">
        <v>132</v>
      </c>
      <c r="L267" s="36" t="n">
        <v>1.3</v>
      </c>
    </row>
    <row r="268" customFormat="false" ht="13.8" hidden="false" customHeight="false" outlineLevel="0" collapsed="false">
      <c r="A268" s="26"/>
      <c r="B268" s="27"/>
      <c r="C268" s="28"/>
      <c r="D268" s="29" t="s">
        <v>44</v>
      </c>
      <c r="E268" s="72" t="s">
        <v>176</v>
      </c>
      <c r="F268" s="36" t="n">
        <v>35</v>
      </c>
      <c r="G268" s="36" t="n">
        <v>3.1</v>
      </c>
      <c r="H268" s="36" t="n">
        <v>3.1</v>
      </c>
      <c r="I268" s="36" t="n">
        <v>23</v>
      </c>
      <c r="J268" s="36" t="n">
        <v>150</v>
      </c>
      <c r="K268" s="37" t="n">
        <v>106</v>
      </c>
      <c r="L268" s="36" t="n">
        <v>9.6</v>
      </c>
    </row>
    <row r="269" customFormat="false" ht="13.8" hidden="false" customHeight="false" outlineLevel="0" collapsed="false">
      <c r="A269" s="38"/>
      <c r="B269" s="39"/>
      <c r="C269" s="40"/>
      <c r="D269" s="41" t="s">
        <v>37</v>
      </c>
      <c r="E269" s="42"/>
      <c r="F269" s="43" t="n">
        <f aca="false">SUM(F266:F268)</f>
        <v>435</v>
      </c>
      <c r="G269" s="43" t="n">
        <f aca="false">SUM(G266:G268)</f>
        <v>4.1</v>
      </c>
      <c r="H269" s="43" t="n">
        <f aca="false">SUM(H266:H268)</f>
        <v>4.1</v>
      </c>
      <c r="I269" s="43" t="n">
        <f aca="false">SUM(I266:I268)</f>
        <v>63</v>
      </c>
      <c r="J269" s="43" t="n">
        <f aca="false">SUM(J266:J268)</f>
        <v>326</v>
      </c>
      <c r="K269" s="44"/>
      <c r="L269" s="43" t="n">
        <f aca="false">SUM(L266:L268)</f>
        <v>62</v>
      </c>
    </row>
    <row r="270" customFormat="false" ht="13.8" hidden="false" customHeight="false" outlineLevel="0" collapsed="false">
      <c r="A270" s="45" t="n">
        <f aca="false">A258</f>
        <v>1</v>
      </c>
      <c r="B270" s="46" t="n">
        <f aca="false">B258</f>
        <v>7</v>
      </c>
      <c r="C270" s="47" t="s">
        <v>46</v>
      </c>
      <c r="D270" s="33" t="s">
        <v>47</v>
      </c>
      <c r="E270" s="72" t="s">
        <v>177</v>
      </c>
      <c r="F270" s="36" t="n">
        <v>70</v>
      </c>
      <c r="G270" s="36" t="n">
        <v>0.6</v>
      </c>
      <c r="H270" s="36" t="n">
        <v>5</v>
      </c>
      <c r="I270" s="36" t="n">
        <v>2</v>
      </c>
      <c r="J270" s="36" t="n">
        <v>55</v>
      </c>
      <c r="K270" s="37" t="n">
        <v>17</v>
      </c>
      <c r="L270" s="43" t="n">
        <v>9.6</v>
      </c>
    </row>
    <row r="271" customFormat="false" ht="13.8" hidden="false" customHeight="false" outlineLevel="0" collapsed="false">
      <c r="A271" s="26"/>
      <c r="B271" s="27"/>
      <c r="C271" s="28"/>
      <c r="D271" s="33" t="s">
        <v>49</v>
      </c>
      <c r="E271" s="72" t="s">
        <v>178</v>
      </c>
      <c r="F271" s="36" t="n">
        <v>290</v>
      </c>
      <c r="G271" s="36" t="n">
        <v>8</v>
      </c>
      <c r="H271" s="36" t="n">
        <v>6.5</v>
      </c>
      <c r="I271" s="36" t="n">
        <v>4.5</v>
      </c>
      <c r="J271" s="36" t="n">
        <v>127.8</v>
      </c>
      <c r="K271" s="73" t="s">
        <v>179</v>
      </c>
      <c r="L271" s="36" t="n">
        <v>29.4</v>
      </c>
    </row>
    <row r="272" customFormat="false" ht="13.8" hidden="false" customHeight="false" outlineLevel="0" collapsed="false">
      <c r="A272" s="26"/>
      <c r="B272" s="27"/>
      <c r="C272" s="28"/>
      <c r="D272" s="33" t="s">
        <v>51</v>
      </c>
      <c r="E272" s="72" t="s">
        <v>180</v>
      </c>
      <c r="F272" s="36" t="n">
        <v>200</v>
      </c>
      <c r="G272" s="36" t="n">
        <v>15</v>
      </c>
      <c r="H272" s="36" t="n">
        <v>17</v>
      </c>
      <c r="I272" s="36" t="n">
        <v>38</v>
      </c>
      <c r="J272" s="36" t="n">
        <v>390</v>
      </c>
      <c r="K272" s="37" t="n">
        <v>208</v>
      </c>
      <c r="L272" s="36" t="n">
        <v>24.1</v>
      </c>
    </row>
    <row r="273" customFormat="false" ht="13.8" hidden="false" customHeight="false" outlineLevel="0" collapsed="false">
      <c r="A273" s="26"/>
      <c r="B273" s="27"/>
      <c r="C273" s="28"/>
      <c r="D273" s="33" t="s">
        <v>39</v>
      </c>
      <c r="E273" s="72" t="s">
        <v>137</v>
      </c>
      <c r="F273" s="36" t="n">
        <v>200</v>
      </c>
      <c r="G273" s="36" t="n">
        <v>0.3</v>
      </c>
      <c r="H273" s="36" t="n">
        <v>0</v>
      </c>
      <c r="I273" s="36" t="n">
        <v>29</v>
      </c>
      <c r="J273" s="36" t="n">
        <v>120</v>
      </c>
      <c r="K273" s="73" t="s">
        <v>181</v>
      </c>
      <c r="L273" s="36" t="n">
        <v>12.3</v>
      </c>
    </row>
    <row r="274" customFormat="false" ht="13.8" hidden="false" customHeight="false" outlineLevel="0" collapsed="false">
      <c r="A274" s="26"/>
      <c r="B274" s="27"/>
      <c r="C274" s="28"/>
      <c r="D274" s="33" t="s">
        <v>34</v>
      </c>
      <c r="E274" s="72" t="s">
        <v>60</v>
      </c>
      <c r="F274" s="36" t="n">
        <v>100</v>
      </c>
      <c r="G274" s="36" t="n">
        <v>8</v>
      </c>
      <c r="H274" s="36" t="n">
        <v>0.8</v>
      </c>
      <c r="I274" s="36" t="n">
        <v>49</v>
      </c>
      <c r="J274" s="36" t="n">
        <v>238</v>
      </c>
      <c r="K274" s="37" t="n">
        <v>64</v>
      </c>
      <c r="L274" s="36" t="n">
        <v>12.1</v>
      </c>
    </row>
    <row r="275" customFormat="false" ht="13.8" hidden="false" customHeight="false" outlineLevel="0" collapsed="false">
      <c r="A275" s="26"/>
      <c r="B275" s="27"/>
      <c r="C275" s="28"/>
      <c r="D275" s="33" t="s">
        <v>34</v>
      </c>
      <c r="E275" s="72" t="s">
        <v>36</v>
      </c>
      <c r="F275" s="36" t="n">
        <v>50</v>
      </c>
      <c r="G275" s="36" t="n">
        <v>3.9</v>
      </c>
      <c r="H275" s="36" t="n">
        <v>0.6</v>
      </c>
      <c r="I275" s="36" t="n">
        <v>20</v>
      </c>
      <c r="J275" s="36" t="n">
        <v>100</v>
      </c>
      <c r="K275" s="37" t="n">
        <v>63</v>
      </c>
      <c r="L275" s="36" t="n">
        <v>5</v>
      </c>
    </row>
    <row r="276" customFormat="false" ht="13.8" hidden="false" customHeight="false" outlineLevel="0" collapsed="false">
      <c r="A276" s="26"/>
      <c r="B276" s="27"/>
      <c r="C276" s="28"/>
      <c r="D276" s="33"/>
      <c r="E276" s="35"/>
      <c r="F276" s="36"/>
      <c r="G276" s="36"/>
      <c r="H276" s="36"/>
      <c r="I276" s="36"/>
      <c r="J276" s="36"/>
      <c r="K276" s="37"/>
      <c r="L276" s="36"/>
    </row>
    <row r="277" customFormat="false" ht="13.8" hidden="false" customHeight="false" outlineLevel="0" collapsed="false">
      <c r="A277" s="26"/>
      <c r="B277" s="27"/>
      <c r="C277" s="28"/>
      <c r="D277" s="29"/>
      <c r="E277" s="35"/>
      <c r="F277" s="36"/>
      <c r="G277" s="36"/>
      <c r="H277" s="36"/>
      <c r="I277" s="36"/>
      <c r="J277" s="36"/>
      <c r="K277" s="37"/>
      <c r="L277" s="36"/>
    </row>
    <row r="278" customFormat="false" ht="13.8" hidden="false" customHeight="false" outlineLevel="0" collapsed="false">
      <c r="A278" s="26"/>
      <c r="B278" s="27"/>
      <c r="C278" s="28"/>
      <c r="D278" s="29"/>
      <c r="E278" s="35"/>
      <c r="F278" s="36"/>
      <c r="G278" s="36"/>
      <c r="H278" s="36"/>
      <c r="I278" s="36"/>
      <c r="J278" s="36"/>
      <c r="K278" s="37"/>
      <c r="L278" s="36"/>
    </row>
    <row r="279" customFormat="false" ht="13.8" hidden="false" customHeight="false" outlineLevel="0" collapsed="false">
      <c r="A279" s="38"/>
      <c r="B279" s="39"/>
      <c r="C279" s="40"/>
      <c r="D279" s="41" t="s">
        <v>37</v>
      </c>
      <c r="E279" s="42"/>
      <c r="F279" s="43" t="n">
        <f aca="false">SUM(F270:F278)</f>
        <v>910</v>
      </c>
      <c r="G279" s="43" t="n">
        <f aca="false">SUM(G270:G278)</f>
        <v>35.8</v>
      </c>
      <c r="H279" s="43" t="n">
        <f aca="false">SUM(H270:H278)</f>
        <v>29.9</v>
      </c>
      <c r="I279" s="43" t="n">
        <f aca="false">SUM(I270:I278)</f>
        <v>142.5</v>
      </c>
      <c r="J279" s="43" t="n">
        <f aca="false">SUM(J270:J278)</f>
        <v>1030.8</v>
      </c>
      <c r="K279" s="44"/>
      <c r="L279" s="43" t="n">
        <f aca="false">SUM(L270:L278)</f>
        <v>92.5</v>
      </c>
    </row>
    <row r="280" customFormat="false" ht="13.8" hidden="false" customHeight="false" outlineLevel="0" collapsed="false">
      <c r="A280" s="45" t="n">
        <f aca="false">A258</f>
        <v>1</v>
      </c>
      <c r="B280" s="46" t="n">
        <f aca="false">B258</f>
        <v>7</v>
      </c>
      <c r="C280" s="47" t="s">
        <v>61</v>
      </c>
      <c r="D280" s="48" t="s">
        <v>62</v>
      </c>
      <c r="E280" s="72" t="s">
        <v>182</v>
      </c>
      <c r="F280" s="36" t="n">
        <v>100</v>
      </c>
      <c r="G280" s="36" t="n">
        <v>6.5</v>
      </c>
      <c r="H280" s="36" t="n">
        <v>10</v>
      </c>
      <c r="I280" s="36" t="n">
        <v>37</v>
      </c>
      <c r="J280" s="36" t="n">
        <v>289</v>
      </c>
      <c r="K280" s="37" t="n">
        <v>139</v>
      </c>
      <c r="L280" s="36" t="n">
        <v>18.4</v>
      </c>
    </row>
    <row r="281" customFormat="false" ht="13.8" hidden="false" customHeight="false" outlineLevel="0" collapsed="false">
      <c r="A281" s="26"/>
      <c r="B281" s="27"/>
      <c r="C281" s="28"/>
      <c r="D281" s="48" t="s">
        <v>39</v>
      </c>
      <c r="E281" s="72" t="s">
        <v>65</v>
      </c>
      <c r="F281" s="36" t="n">
        <v>200</v>
      </c>
      <c r="G281" s="36" t="n">
        <v>1</v>
      </c>
      <c r="H281" s="36" t="n">
        <v>0.2</v>
      </c>
      <c r="I281" s="36" t="n">
        <v>20</v>
      </c>
      <c r="J281" s="36" t="n">
        <v>98</v>
      </c>
      <c r="K281" s="37" t="n">
        <v>135</v>
      </c>
      <c r="L281" s="36" t="n">
        <v>13.3</v>
      </c>
    </row>
    <row r="282" customFormat="false" ht="13.8" hidden="false" customHeight="false" outlineLevel="0" collapsed="false">
      <c r="A282" s="26"/>
      <c r="B282" s="27"/>
      <c r="C282" s="28"/>
      <c r="D282" s="29"/>
      <c r="E282" s="35"/>
      <c r="F282" s="36"/>
      <c r="G282" s="36"/>
      <c r="H282" s="36"/>
      <c r="I282" s="36"/>
      <c r="J282" s="36"/>
      <c r="K282" s="37"/>
      <c r="L282" s="36"/>
    </row>
    <row r="283" customFormat="false" ht="13.8" hidden="false" customHeight="false" outlineLevel="0" collapsed="false">
      <c r="A283" s="26"/>
      <c r="B283" s="27"/>
      <c r="C283" s="28"/>
      <c r="D283" s="29"/>
      <c r="E283" s="35"/>
      <c r="F283" s="36"/>
      <c r="G283" s="36"/>
      <c r="H283" s="36"/>
      <c r="I283" s="36"/>
      <c r="J283" s="36"/>
      <c r="K283" s="37"/>
      <c r="L283" s="36"/>
    </row>
    <row r="284" customFormat="false" ht="13.8" hidden="false" customHeight="false" outlineLevel="0" collapsed="false">
      <c r="A284" s="38"/>
      <c r="B284" s="39"/>
      <c r="C284" s="40"/>
      <c r="D284" s="41" t="s">
        <v>37</v>
      </c>
      <c r="E284" s="42"/>
      <c r="F284" s="43" t="n">
        <f aca="false">SUM(F280:F283)</f>
        <v>300</v>
      </c>
      <c r="G284" s="43" t="n">
        <f aca="false">SUM(G280:G283)</f>
        <v>7.5</v>
      </c>
      <c r="H284" s="43" t="n">
        <f aca="false">SUM(H280:H283)</f>
        <v>10.2</v>
      </c>
      <c r="I284" s="43" t="n">
        <f aca="false">SUM(I280:I283)</f>
        <v>57</v>
      </c>
      <c r="J284" s="43" t="n">
        <f aca="false">SUM(J280:J283)</f>
        <v>387</v>
      </c>
      <c r="K284" s="44"/>
      <c r="L284" s="43" t="n">
        <f aca="false">SUM(L280:L283)</f>
        <v>31.7</v>
      </c>
    </row>
    <row r="285" customFormat="false" ht="13.8" hidden="false" customHeight="false" outlineLevel="0" collapsed="false">
      <c r="A285" s="45" t="n">
        <f aca="false">A258</f>
        <v>1</v>
      </c>
      <c r="B285" s="46" t="n">
        <f aca="false">B258</f>
        <v>7</v>
      </c>
      <c r="C285" s="47" t="s">
        <v>66</v>
      </c>
      <c r="D285" s="33" t="s">
        <v>27</v>
      </c>
      <c r="E285" s="72" t="s">
        <v>183</v>
      </c>
      <c r="F285" s="36" t="n">
        <v>100</v>
      </c>
      <c r="G285" s="36" t="n">
        <v>11</v>
      </c>
      <c r="H285" s="36" t="n">
        <v>11</v>
      </c>
      <c r="I285" s="36" t="n">
        <v>6</v>
      </c>
      <c r="J285" s="36" t="n">
        <v>160</v>
      </c>
      <c r="K285" s="37" t="n">
        <v>203</v>
      </c>
      <c r="L285" s="36" t="n">
        <v>39.8</v>
      </c>
    </row>
    <row r="286" customFormat="false" ht="13.8" hidden="false" customHeight="false" outlineLevel="0" collapsed="false">
      <c r="A286" s="26"/>
      <c r="B286" s="27"/>
      <c r="C286" s="28"/>
      <c r="D286" s="33" t="s">
        <v>54</v>
      </c>
      <c r="E286" s="72" t="s">
        <v>184</v>
      </c>
      <c r="F286" s="36" t="n">
        <v>150</v>
      </c>
      <c r="G286" s="36" t="n">
        <v>3.7</v>
      </c>
      <c r="H286" s="36" t="n">
        <v>4.8</v>
      </c>
      <c r="I286" s="36" t="n">
        <v>15</v>
      </c>
      <c r="J286" s="36" t="n">
        <v>126</v>
      </c>
      <c r="K286" s="37" t="n">
        <v>57</v>
      </c>
      <c r="L286" s="36" t="n">
        <v>19.3</v>
      </c>
    </row>
    <row r="287" customFormat="false" ht="13.8" hidden="false" customHeight="false" outlineLevel="0" collapsed="false">
      <c r="A287" s="26"/>
      <c r="B287" s="27"/>
      <c r="C287" s="28"/>
      <c r="D287" s="33" t="s">
        <v>47</v>
      </c>
      <c r="E287" s="72" t="s">
        <v>185</v>
      </c>
      <c r="F287" s="36" t="n">
        <v>70</v>
      </c>
      <c r="G287" s="36" t="n">
        <v>0.7</v>
      </c>
      <c r="H287" s="36" t="n">
        <v>5</v>
      </c>
      <c r="I287" s="36" t="n">
        <v>6</v>
      </c>
      <c r="J287" s="36" t="n">
        <v>71</v>
      </c>
      <c r="K287" s="37" t="n">
        <v>5</v>
      </c>
      <c r="L287" s="36" t="n">
        <v>9.1</v>
      </c>
    </row>
    <row r="288" customFormat="false" ht="13.8" hidden="false" customHeight="false" outlineLevel="0" collapsed="false">
      <c r="A288" s="26"/>
      <c r="B288" s="27"/>
      <c r="C288" s="28"/>
      <c r="D288" s="33" t="s">
        <v>34</v>
      </c>
      <c r="E288" s="72" t="s">
        <v>60</v>
      </c>
      <c r="F288" s="36" t="n">
        <v>80</v>
      </c>
      <c r="G288" s="36" t="n">
        <v>6</v>
      </c>
      <c r="H288" s="36" t="n">
        <v>0.5</v>
      </c>
      <c r="I288" s="36" t="n">
        <v>64</v>
      </c>
      <c r="J288" s="36" t="n">
        <v>190</v>
      </c>
      <c r="K288" s="37" t="n">
        <v>64</v>
      </c>
      <c r="L288" s="36" t="n">
        <v>9.6</v>
      </c>
    </row>
    <row r="289" customFormat="false" ht="13.8" hidden="false" customHeight="false" outlineLevel="0" collapsed="false">
      <c r="A289" s="26"/>
      <c r="B289" s="27"/>
      <c r="C289" s="28"/>
      <c r="D289" s="29" t="s">
        <v>34</v>
      </c>
      <c r="E289" s="72" t="s">
        <v>36</v>
      </c>
      <c r="F289" s="36" t="n">
        <v>40</v>
      </c>
      <c r="G289" s="36" t="n">
        <v>2.6</v>
      </c>
      <c r="H289" s="36" t="n">
        <v>0.4</v>
      </c>
      <c r="I289" s="36" t="n">
        <v>16</v>
      </c>
      <c r="J289" s="36" t="n">
        <v>79</v>
      </c>
      <c r="K289" s="37" t="n">
        <v>63</v>
      </c>
      <c r="L289" s="36" t="n">
        <v>4</v>
      </c>
    </row>
    <row r="290" customFormat="false" ht="13.8" hidden="false" customHeight="false" outlineLevel="0" collapsed="false">
      <c r="A290" s="26"/>
      <c r="B290" s="27"/>
      <c r="C290" s="28"/>
      <c r="D290" s="29" t="s">
        <v>31</v>
      </c>
      <c r="E290" s="72" t="s">
        <v>81</v>
      </c>
      <c r="F290" s="36" t="n">
        <v>200</v>
      </c>
      <c r="G290" s="36" t="n">
        <v>0</v>
      </c>
      <c r="H290" s="36" t="n">
        <v>0</v>
      </c>
      <c r="I290" s="36" t="n">
        <v>13</v>
      </c>
      <c r="J290" s="36" t="n">
        <v>52</v>
      </c>
      <c r="K290" s="37" t="n">
        <v>132</v>
      </c>
      <c r="L290" s="36" t="n">
        <v>1.3</v>
      </c>
    </row>
    <row r="291" customFormat="false" ht="13.8" hidden="false" customHeight="false" outlineLevel="0" collapsed="false">
      <c r="A291" s="38"/>
      <c r="B291" s="39"/>
      <c r="C291" s="40"/>
      <c r="D291" s="41" t="s">
        <v>37</v>
      </c>
      <c r="E291" s="42"/>
      <c r="F291" s="43" t="n">
        <f aca="false">SUM(F285:F290)</f>
        <v>640</v>
      </c>
      <c r="G291" s="43" t="n">
        <f aca="false">SUM(G285:G290)</f>
        <v>24</v>
      </c>
      <c r="H291" s="43" t="n">
        <f aca="false">SUM(H285:H290)</f>
        <v>21.7</v>
      </c>
      <c r="I291" s="43" t="n">
        <f aca="false">SUM(I285:I290)</f>
        <v>120</v>
      </c>
      <c r="J291" s="43" t="n">
        <f aca="false">SUM(J285:J290)</f>
        <v>678</v>
      </c>
      <c r="K291" s="44"/>
      <c r="L291" s="43" t="n">
        <f aca="false">SUM(L285:L290)</f>
        <v>83.1</v>
      </c>
    </row>
    <row r="292" customFormat="false" ht="13.8" hidden="false" customHeight="false" outlineLevel="0" collapsed="false">
      <c r="A292" s="45" t="n">
        <f aca="false">A258</f>
        <v>1</v>
      </c>
      <c r="B292" s="46" t="n">
        <f aca="false">B258</f>
        <v>7</v>
      </c>
      <c r="C292" s="47" t="s">
        <v>73</v>
      </c>
      <c r="D292" s="48" t="s">
        <v>74</v>
      </c>
      <c r="E292" s="72" t="s">
        <v>186</v>
      </c>
      <c r="F292" s="36" t="n">
        <v>200</v>
      </c>
      <c r="G292" s="36" t="n">
        <v>4.5</v>
      </c>
      <c r="H292" s="36" t="n">
        <v>6.4</v>
      </c>
      <c r="I292" s="36" t="n">
        <v>9.1</v>
      </c>
      <c r="J292" s="36" t="n">
        <v>120</v>
      </c>
      <c r="K292" s="37" t="n">
        <v>120</v>
      </c>
      <c r="L292" s="36" t="n">
        <v>52.2</v>
      </c>
    </row>
    <row r="293" customFormat="false" ht="13.8" hidden="false" customHeight="false" outlineLevel="0" collapsed="false">
      <c r="A293" s="26"/>
      <c r="B293" s="27"/>
      <c r="C293" s="28"/>
      <c r="D293" s="48" t="s">
        <v>62</v>
      </c>
      <c r="E293" s="72" t="s">
        <v>76</v>
      </c>
      <c r="F293" s="36" t="n">
        <v>10</v>
      </c>
      <c r="G293" s="36" t="n">
        <v>1.4</v>
      </c>
      <c r="H293" s="36" t="n">
        <v>0.2</v>
      </c>
      <c r="I293" s="36" t="n">
        <v>6.6</v>
      </c>
      <c r="J293" s="36" t="n">
        <v>47</v>
      </c>
      <c r="K293" s="37"/>
      <c r="L293" s="36" t="n">
        <v>1.3</v>
      </c>
    </row>
    <row r="294" customFormat="false" ht="13.8" hidden="false" customHeight="false" outlineLevel="0" collapsed="false">
      <c r="A294" s="26"/>
      <c r="B294" s="27"/>
      <c r="C294" s="28"/>
      <c r="D294" s="48"/>
      <c r="E294" s="35"/>
      <c r="F294" s="36"/>
      <c r="G294" s="36"/>
      <c r="H294" s="36"/>
      <c r="I294" s="36"/>
      <c r="J294" s="36"/>
      <c r="K294" s="37"/>
      <c r="L294" s="36"/>
    </row>
    <row r="295" customFormat="false" ht="13.8" hidden="false" customHeight="false" outlineLevel="0" collapsed="false">
      <c r="A295" s="26"/>
      <c r="B295" s="27"/>
      <c r="C295" s="28"/>
      <c r="D295" s="48"/>
      <c r="E295" s="35"/>
      <c r="F295" s="36"/>
      <c r="G295" s="36"/>
      <c r="H295" s="36"/>
      <c r="I295" s="36"/>
      <c r="J295" s="36"/>
      <c r="K295" s="37"/>
      <c r="L295" s="36"/>
    </row>
    <row r="296" customFormat="false" ht="13.8" hidden="false" customHeight="false" outlineLevel="0" collapsed="false">
      <c r="A296" s="26"/>
      <c r="B296" s="27"/>
      <c r="C296" s="28"/>
      <c r="D296" s="29"/>
      <c r="E296" s="35"/>
      <c r="F296" s="36"/>
      <c r="G296" s="36"/>
      <c r="H296" s="36"/>
      <c r="I296" s="36"/>
      <c r="J296" s="36"/>
      <c r="K296" s="37"/>
      <c r="L296" s="36"/>
    </row>
    <row r="297" customFormat="false" ht="13.8" hidden="false" customHeight="false" outlineLevel="0" collapsed="false">
      <c r="A297" s="26"/>
      <c r="B297" s="27"/>
      <c r="C297" s="28"/>
      <c r="D297" s="29"/>
      <c r="E297" s="35"/>
      <c r="F297" s="36"/>
      <c r="G297" s="36"/>
      <c r="H297" s="36"/>
      <c r="I297" s="36"/>
      <c r="J297" s="36"/>
      <c r="K297" s="37"/>
      <c r="L297" s="36"/>
    </row>
    <row r="298" customFormat="false" ht="13.8" hidden="false" customHeight="false" outlineLevel="0" collapsed="false">
      <c r="A298" s="38"/>
      <c r="B298" s="39"/>
      <c r="C298" s="40"/>
      <c r="D298" s="58" t="s">
        <v>37</v>
      </c>
      <c r="E298" s="42"/>
      <c r="F298" s="43" t="n">
        <f aca="false">SUM(F292:F297)</f>
        <v>210</v>
      </c>
      <c r="G298" s="43" t="n">
        <f aca="false">SUM(G292:G297)</f>
        <v>5.9</v>
      </c>
      <c r="H298" s="43" t="n">
        <f aca="false">SUM(H292:H297)</f>
        <v>6.6</v>
      </c>
      <c r="I298" s="43" t="n">
        <f aca="false">SUM(I292:I297)</f>
        <v>15.7</v>
      </c>
      <c r="J298" s="43" t="n">
        <f aca="false">SUM(J292:J297)</f>
        <v>167</v>
      </c>
      <c r="K298" s="44"/>
      <c r="L298" s="43" t="n">
        <f aca="false">SUM(L292:L297)</f>
        <v>53.5</v>
      </c>
    </row>
    <row r="299" customFormat="false" ht="15.75" hidden="false" customHeight="true" outlineLevel="0" collapsed="false">
      <c r="A299" s="59" t="n">
        <f aca="false">A258</f>
        <v>1</v>
      </c>
      <c r="B299" s="60" t="n">
        <f aca="false">B258</f>
        <v>7</v>
      </c>
      <c r="C299" s="61" t="s">
        <v>77</v>
      </c>
      <c r="D299" s="61"/>
      <c r="E299" s="62"/>
      <c r="F299" s="63" t="n">
        <f aca="false">F265+F269+F279+F284+F291+F298</f>
        <v>3030</v>
      </c>
      <c r="G299" s="63" t="n">
        <f aca="false">G265+G269+G279+G284+G291+G298</f>
        <v>95.96</v>
      </c>
      <c r="H299" s="63" t="n">
        <f aca="false">H265+H269+H279+H284+H291+H298</f>
        <v>103.7</v>
      </c>
      <c r="I299" s="63" t="n">
        <f aca="false">I265+I269+I279+I284+I291+I298</f>
        <v>469.2</v>
      </c>
      <c r="J299" s="63" t="n">
        <f aca="false">J265+J269+J279+J284+J291+J298</f>
        <v>3230.6</v>
      </c>
      <c r="K299" s="64"/>
      <c r="L299" s="63" t="n">
        <f aca="false">L265+L269+L279+L284+L291+L298</f>
        <v>423.8</v>
      </c>
    </row>
    <row r="300" customFormat="false" ht="13.8" hidden="false" customHeight="false" outlineLevel="0" collapsed="false">
      <c r="A300" s="19" t="n">
        <v>2</v>
      </c>
      <c r="B300" s="20" t="n">
        <v>1</v>
      </c>
      <c r="C300" s="21" t="s">
        <v>26</v>
      </c>
      <c r="D300" s="22" t="s">
        <v>27</v>
      </c>
      <c r="E300" s="23" t="s">
        <v>127</v>
      </c>
      <c r="F300" s="24" t="n">
        <v>200</v>
      </c>
      <c r="G300" s="24" t="n">
        <v>6.1</v>
      </c>
      <c r="H300" s="24" t="n">
        <v>8.8</v>
      </c>
      <c r="I300" s="24" t="n">
        <v>18.3</v>
      </c>
      <c r="J300" s="24" t="n">
        <v>172.8</v>
      </c>
      <c r="K300" s="25" t="s">
        <v>187</v>
      </c>
      <c r="L300" s="24" t="n">
        <v>20.55</v>
      </c>
    </row>
    <row r="301" customFormat="false" ht="13.8" hidden="false" customHeight="false" outlineLevel="0" collapsed="false">
      <c r="A301" s="26"/>
      <c r="B301" s="27"/>
      <c r="C301" s="28"/>
      <c r="D301" s="29" t="s">
        <v>27</v>
      </c>
      <c r="E301" s="30" t="s">
        <v>80</v>
      </c>
      <c r="F301" s="31" t="n">
        <v>70</v>
      </c>
      <c r="G301" s="31" t="n">
        <v>11</v>
      </c>
      <c r="H301" s="31" t="n">
        <v>15</v>
      </c>
      <c r="I301" s="31" t="n">
        <v>0.15</v>
      </c>
      <c r="J301" s="31" t="n">
        <v>160</v>
      </c>
      <c r="K301" s="32" t="n">
        <v>97</v>
      </c>
      <c r="L301" s="31" t="n">
        <v>45.6</v>
      </c>
    </row>
    <row r="302" customFormat="false" ht="13.8" hidden="false" customHeight="false" outlineLevel="0" collapsed="false">
      <c r="A302" s="26"/>
      <c r="B302" s="27"/>
      <c r="C302" s="28"/>
      <c r="D302" s="33" t="s">
        <v>31</v>
      </c>
      <c r="E302" s="30" t="s">
        <v>81</v>
      </c>
      <c r="F302" s="31" t="n">
        <v>200</v>
      </c>
      <c r="G302" s="31" t="n">
        <v>0</v>
      </c>
      <c r="H302" s="31" t="n">
        <v>0</v>
      </c>
      <c r="I302" s="31" t="n">
        <v>13</v>
      </c>
      <c r="J302" s="31" t="n">
        <v>52</v>
      </c>
      <c r="K302" s="34" t="s">
        <v>82</v>
      </c>
      <c r="L302" s="31" t="n">
        <v>1.29</v>
      </c>
    </row>
    <row r="303" customFormat="false" ht="13.8" hidden="false" customHeight="false" outlineLevel="0" collapsed="false">
      <c r="A303" s="26"/>
      <c r="B303" s="27"/>
      <c r="C303" s="28"/>
      <c r="D303" s="33" t="s">
        <v>34</v>
      </c>
      <c r="E303" s="30" t="s">
        <v>35</v>
      </c>
      <c r="F303" s="31" t="n">
        <v>55</v>
      </c>
      <c r="G303" s="31" t="n">
        <v>3.26</v>
      </c>
      <c r="H303" s="31" t="n">
        <v>12.5</v>
      </c>
      <c r="I303" s="31" t="n">
        <v>32.1</v>
      </c>
      <c r="J303" s="31" t="n">
        <v>213</v>
      </c>
      <c r="K303" s="32" t="n">
        <v>64.102</v>
      </c>
      <c r="L303" s="31" t="n">
        <v>21.5</v>
      </c>
    </row>
    <row r="304" customFormat="false" ht="13.8" hidden="false" customHeight="false" outlineLevel="0" collapsed="false">
      <c r="A304" s="26"/>
      <c r="B304" s="27"/>
      <c r="C304" s="28"/>
      <c r="D304" s="33" t="s">
        <v>34</v>
      </c>
      <c r="E304" s="30" t="s">
        <v>36</v>
      </c>
      <c r="F304" s="31" t="n">
        <v>30</v>
      </c>
      <c r="G304" s="31" t="n">
        <v>2.4</v>
      </c>
      <c r="H304" s="31" t="n">
        <v>0.3</v>
      </c>
      <c r="I304" s="31" t="n">
        <v>12</v>
      </c>
      <c r="J304" s="31" t="n">
        <v>60</v>
      </c>
      <c r="K304" s="32" t="n">
        <v>63</v>
      </c>
      <c r="L304" s="31" t="n">
        <v>3</v>
      </c>
    </row>
    <row r="305" customFormat="false" ht="13.8" hidden="false" customHeight="false" outlineLevel="0" collapsed="false">
      <c r="A305" s="26"/>
      <c r="B305" s="27"/>
      <c r="C305" s="28"/>
      <c r="D305" s="29"/>
      <c r="E305" s="30"/>
      <c r="F305" s="31"/>
      <c r="G305" s="31"/>
      <c r="H305" s="31"/>
      <c r="I305" s="31"/>
      <c r="J305" s="31"/>
      <c r="K305" s="32"/>
      <c r="L305" s="31"/>
    </row>
    <row r="306" customFormat="false" ht="13.8" hidden="false" customHeight="false" outlineLevel="0" collapsed="false">
      <c r="A306" s="26"/>
      <c r="B306" s="27"/>
      <c r="C306" s="28"/>
      <c r="D306" s="29"/>
      <c r="E306" s="23"/>
      <c r="F306" s="24"/>
      <c r="G306" s="24"/>
      <c r="H306" s="24"/>
      <c r="I306" s="24"/>
      <c r="J306" s="24"/>
      <c r="K306" s="25"/>
      <c r="L306" s="24"/>
    </row>
    <row r="307" customFormat="false" ht="13.8" hidden="false" customHeight="false" outlineLevel="0" collapsed="false">
      <c r="A307" s="38"/>
      <c r="B307" s="39"/>
      <c r="C307" s="40"/>
      <c r="D307" s="41" t="s">
        <v>37</v>
      </c>
      <c r="E307" s="42"/>
      <c r="F307" s="43" t="n">
        <f aca="false">SUM(F300:F306)</f>
        <v>555</v>
      </c>
      <c r="G307" s="43" t="n">
        <f aca="false">SUM(G300:G306)</f>
        <v>22.76</v>
      </c>
      <c r="H307" s="43" t="n">
        <f aca="false">SUM(H300:H306)</f>
        <v>36.6</v>
      </c>
      <c r="I307" s="43" t="n">
        <f aca="false">SUM(I300:I306)</f>
        <v>75.55</v>
      </c>
      <c r="J307" s="43" t="n">
        <f aca="false">SUM(J300:J306)</f>
        <v>657.8</v>
      </c>
      <c r="K307" s="44"/>
      <c r="L307" s="43" t="n">
        <f aca="false">SUM(L300:L306)</f>
        <v>91.94</v>
      </c>
    </row>
    <row r="308" customFormat="false" ht="13.8" hidden="false" customHeight="false" outlineLevel="0" collapsed="false">
      <c r="A308" s="45" t="n">
        <f aca="false">A300</f>
        <v>2</v>
      </c>
      <c r="B308" s="46" t="n">
        <f aca="false">B300</f>
        <v>1</v>
      </c>
      <c r="C308" s="47" t="s">
        <v>38</v>
      </c>
      <c r="D308" s="48" t="s">
        <v>39</v>
      </c>
      <c r="E308" s="30" t="s">
        <v>84</v>
      </c>
      <c r="F308" s="31" t="n">
        <v>200</v>
      </c>
      <c r="G308" s="31" t="n">
        <v>0</v>
      </c>
      <c r="H308" s="31" t="n">
        <v>0</v>
      </c>
      <c r="I308" s="31" t="n">
        <v>13</v>
      </c>
      <c r="J308" s="31" t="n">
        <v>52</v>
      </c>
      <c r="K308" s="34" t="s">
        <v>82</v>
      </c>
      <c r="L308" s="31" t="n">
        <v>1.29</v>
      </c>
    </row>
    <row r="309" customFormat="false" ht="13.8" hidden="false" customHeight="false" outlineLevel="0" collapsed="false">
      <c r="A309" s="26"/>
      <c r="B309" s="27"/>
      <c r="C309" s="28"/>
      <c r="D309" s="29" t="s">
        <v>42</v>
      </c>
      <c r="E309" s="49" t="s">
        <v>43</v>
      </c>
      <c r="F309" s="31" t="n">
        <v>280</v>
      </c>
      <c r="G309" s="31" t="n">
        <v>1</v>
      </c>
      <c r="H309" s="31" t="n">
        <v>1</v>
      </c>
      <c r="I309" s="31" t="n">
        <v>27</v>
      </c>
      <c r="J309" s="31" t="n">
        <v>124</v>
      </c>
      <c r="K309" s="32" t="n">
        <v>136</v>
      </c>
      <c r="L309" s="31" t="n">
        <v>50.6</v>
      </c>
    </row>
    <row r="310" customFormat="false" ht="13.8" hidden="false" customHeight="false" outlineLevel="0" collapsed="false">
      <c r="A310" s="26"/>
      <c r="B310" s="27"/>
      <c r="C310" s="28"/>
      <c r="D310" s="29" t="s">
        <v>44</v>
      </c>
      <c r="E310" s="30" t="s">
        <v>188</v>
      </c>
      <c r="F310" s="31" t="n">
        <v>40</v>
      </c>
      <c r="G310" s="31" t="n">
        <v>0.4</v>
      </c>
      <c r="H310" s="31" t="n">
        <v>0</v>
      </c>
      <c r="I310" s="31" t="n">
        <v>33</v>
      </c>
      <c r="J310" s="31" t="n">
        <v>124</v>
      </c>
      <c r="K310" s="32" t="n">
        <v>106</v>
      </c>
      <c r="L310" s="31" t="n">
        <v>17.33</v>
      </c>
    </row>
    <row r="311" customFormat="false" ht="13.8" hidden="false" customHeight="false" outlineLevel="0" collapsed="false">
      <c r="A311" s="38"/>
      <c r="B311" s="39"/>
      <c r="C311" s="40"/>
      <c r="D311" s="41" t="s">
        <v>37</v>
      </c>
      <c r="E311" s="42"/>
      <c r="F311" s="43" t="n">
        <f aca="false">SUM(F308:F310)</f>
        <v>520</v>
      </c>
      <c r="G311" s="43" t="n">
        <f aca="false">SUM(G308:G310)</f>
        <v>1.4</v>
      </c>
      <c r="H311" s="43" t="n">
        <f aca="false">SUM(H308:H310)</f>
        <v>1</v>
      </c>
      <c r="I311" s="43" t="n">
        <f aca="false">SUM(I308:I310)</f>
        <v>73</v>
      </c>
      <c r="J311" s="43" t="n">
        <f aca="false">SUM(J308:J310)</f>
        <v>300</v>
      </c>
      <c r="K311" s="44"/>
      <c r="L311" s="43" t="n">
        <f aca="false">SUM(L308:L310)</f>
        <v>69.22</v>
      </c>
    </row>
    <row r="312" customFormat="false" ht="13.8" hidden="false" customHeight="false" outlineLevel="0" collapsed="false">
      <c r="A312" s="45" t="n">
        <f aca="false">A300</f>
        <v>2</v>
      </c>
      <c r="B312" s="46" t="n">
        <f aca="false">B300</f>
        <v>1</v>
      </c>
      <c r="C312" s="47" t="s">
        <v>46</v>
      </c>
      <c r="D312" s="33" t="s">
        <v>47</v>
      </c>
      <c r="E312" s="30" t="s">
        <v>143</v>
      </c>
      <c r="F312" s="31" t="n">
        <v>70</v>
      </c>
      <c r="G312" s="31" t="n">
        <v>1.15</v>
      </c>
      <c r="H312" s="31" t="n">
        <v>7.5</v>
      </c>
      <c r="I312" s="31" t="n">
        <v>3.4</v>
      </c>
      <c r="J312" s="31" t="n">
        <v>87</v>
      </c>
      <c r="K312" s="32" t="n">
        <v>22</v>
      </c>
      <c r="L312" s="31" t="n">
        <v>11.67</v>
      </c>
    </row>
    <row r="313" customFormat="false" ht="13.8" hidden="false" customHeight="false" outlineLevel="0" collapsed="false">
      <c r="A313" s="26"/>
      <c r="B313" s="27"/>
      <c r="C313" s="28"/>
      <c r="D313" s="33" t="s">
        <v>49</v>
      </c>
      <c r="E313" s="30" t="s">
        <v>189</v>
      </c>
      <c r="F313" s="31" t="n">
        <v>250</v>
      </c>
      <c r="G313" s="31" t="n">
        <v>13</v>
      </c>
      <c r="H313" s="31" t="n">
        <v>14</v>
      </c>
      <c r="I313" s="31" t="n">
        <v>37</v>
      </c>
      <c r="J313" s="31" t="n">
        <v>234</v>
      </c>
      <c r="K313" s="32" t="n">
        <v>123</v>
      </c>
      <c r="L313" s="31" t="n">
        <v>34.48</v>
      </c>
    </row>
    <row r="314" customFormat="false" ht="13.8" hidden="false" customHeight="false" outlineLevel="0" collapsed="false">
      <c r="A314" s="26"/>
      <c r="B314" s="27"/>
      <c r="C314" s="28"/>
      <c r="D314" s="33" t="s">
        <v>51</v>
      </c>
      <c r="E314" s="30" t="s">
        <v>190</v>
      </c>
      <c r="F314" s="31" t="n">
        <v>100</v>
      </c>
      <c r="G314" s="31" t="n">
        <v>11</v>
      </c>
      <c r="H314" s="31" t="n">
        <v>4</v>
      </c>
      <c r="I314" s="31" t="n">
        <v>8</v>
      </c>
      <c r="J314" s="31" t="n">
        <v>116</v>
      </c>
      <c r="K314" s="34" t="s">
        <v>191</v>
      </c>
      <c r="L314" s="31" t="n">
        <v>28.36</v>
      </c>
    </row>
    <row r="315" customFormat="false" ht="13.8" hidden="false" customHeight="false" outlineLevel="0" collapsed="false">
      <c r="A315" s="26"/>
      <c r="B315" s="27"/>
      <c r="C315" s="28"/>
      <c r="D315" s="33" t="s">
        <v>54</v>
      </c>
      <c r="E315" s="30" t="s">
        <v>99</v>
      </c>
      <c r="F315" s="31" t="n">
        <v>200</v>
      </c>
      <c r="G315" s="31" t="n">
        <v>4</v>
      </c>
      <c r="H315" s="31" t="n">
        <v>7</v>
      </c>
      <c r="I315" s="31" t="n">
        <v>20</v>
      </c>
      <c r="J315" s="31" t="n">
        <v>198</v>
      </c>
      <c r="K315" s="34" t="s">
        <v>192</v>
      </c>
      <c r="L315" s="31" t="n">
        <v>23.82</v>
      </c>
    </row>
    <row r="316" customFormat="false" ht="13.8" hidden="false" customHeight="false" outlineLevel="0" collapsed="false">
      <c r="A316" s="26"/>
      <c r="B316" s="27"/>
      <c r="C316" s="28"/>
      <c r="D316" s="33" t="s">
        <v>39</v>
      </c>
      <c r="E316" s="30" t="s">
        <v>93</v>
      </c>
      <c r="F316" s="31" t="n">
        <v>200</v>
      </c>
      <c r="G316" s="31" t="n">
        <v>1.1</v>
      </c>
      <c r="H316" s="31" t="n">
        <v>0</v>
      </c>
      <c r="I316" s="31" t="n">
        <v>24</v>
      </c>
      <c r="J316" s="31" t="n">
        <v>107</v>
      </c>
      <c r="K316" s="34" t="s">
        <v>121</v>
      </c>
      <c r="L316" s="31" t="n">
        <v>5.72</v>
      </c>
    </row>
    <row r="317" customFormat="false" ht="13.8" hidden="false" customHeight="false" outlineLevel="0" collapsed="false">
      <c r="A317" s="26"/>
      <c r="B317" s="27"/>
      <c r="C317" s="28"/>
      <c r="D317" s="33" t="s">
        <v>59</v>
      </c>
      <c r="E317" s="30" t="s">
        <v>60</v>
      </c>
      <c r="F317" s="31" t="n">
        <v>80</v>
      </c>
      <c r="G317" s="31" t="n">
        <v>6</v>
      </c>
      <c r="H317" s="31" t="n">
        <v>0.6</v>
      </c>
      <c r="I317" s="31" t="n">
        <v>64</v>
      </c>
      <c r="J317" s="31" t="n">
        <v>190</v>
      </c>
      <c r="K317" s="32" t="n">
        <v>64</v>
      </c>
      <c r="L317" s="31" t="n">
        <v>9.6</v>
      </c>
    </row>
    <row r="318" customFormat="false" ht="13.8" hidden="false" customHeight="false" outlineLevel="0" collapsed="false">
      <c r="A318" s="26"/>
      <c r="B318" s="27"/>
      <c r="C318" s="28"/>
      <c r="D318" s="33" t="s">
        <v>59</v>
      </c>
      <c r="E318" s="30" t="s">
        <v>36</v>
      </c>
      <c r="F318" s="31" t="n">
        <v>10</v>
      </c>
      <c r="G318" s="31" t="n">
        <v>0.6</v>
      </c>
      <c r="H318" s="31" t="n">
        <v>0.1</v>
      </c>
      <c r="I318" s="31" t="n">
        <v>4</v>
      </c>
      <c r="J318" s="31" t="n">
        <v>19</v>
      </c>
      <c r="K318" s="32" t="n">
        <v>63</v>
      </c>
      <c r="L318" s="31" t="n">
        <v>1</v>
      </c>
    </row>
    <row r="319" customFormat="false" ht="13.8" hidden="false" customHeight="false" outlineLevel="0" collapsed="false">
      <c r="A319" s="26"/>
      <c r="B319" s="27"/>
      <c r="C319" s="28"/>
      <c r="D319" s="29"/>
      <c r="E319" s="35"/>
      <c r="F319" s="36"/>
      <c r="G319" s="36"/>
      <c r="H319" s="36"/>
      <c r="I319" s="36"/>
      <c r="J319" s="36"/>
      <c r="K319" s="37"/>
      <c r="L319" s="36"/>
    </row>
    <row r="320" customFormat="false" ht="13.8" hidden="false" customHeight="false" outlineLevel="0" collapsed="false">
      <c r="A320" s="26"/>
      <c r="B320" s="27"/>
      <c r="C320" s="28"/>
      <c r="D320" s="29"/>
      <c r="E320" s="35"/>
      <c r="F320" s="36"/>
      <c r="G320" s="36"/>
      <c r="H320" s="36"/>
      <c r="I320" s="36"/>
      <c r="J320" s="36"/>
      <c r="K320" s="37"/>
      <c r="L320" s="36"/>
    </row>
    <row r="321" customFormat="false" ht="13.8" hidden="false" customHeight="false" outlineLevel="0" collapsed="false">
      <c r="A321" s="38"/>
      <c r="B321" s="39"/>
      <c r="C321" s="40"/>
      <c r="D321" s="41" t="s">
        <v>37</v>
      </c>
      <c r="E321" s="42"/>
      <c r="F321" s="43" t="n">
        <f aca="false">SUM(F312:F320)</f>
        <v>910</v>
      </c>
      <c r="G321" s="43" t="n">
        <f aca="false">SUM(G312:G320)</f>
        <v>36.85</v>
      </c>
      <c r="H321" s="43" t="n">
        <f aca="false">SUM(H312:H320)</f>
        <v>33.2</v>
      </c>
      <c r="I321" s="43" t="n">
        <f aca="false">SUM(I312:I320)</f>
        <v>160.4</v>
      </c>
      <c r="J321" s="43" t="n">
        <f aca="false">SUM(J312:J320)</f>
        <v>951</v>
      </c>
      <c r="K321" s="44"/>
      <c r="L321" s="43" t="n">
        <f aca="false">SUM(L312:L320)</f>
        <v>114.65</v>
      </c>
    </row>
    <row r="322" customFormat="false" ht="13.8" hidden="false" customHeight="false" outlineLevel="0" collapsed="false">
      <c r="A322" s="45" t="n">
        <f aca="false">A300</f>
        <v>2</v>
      </c>
      <c r="B322" s="46" t="n">
        <f aca="false">B300</f>
        <v>1</v>
      </c>
      <c r="C322" s="47" t="s">
        <v>61</v>
      </c>
      <c r="D322" s="48" t="s">
        <v>62</v>
      </c>
      <c r="E322" s="50" t="s">
        <v>193</v>
      </c>
      <c r="F322" s="51" t="n">
        <v>100</v>
      </c>
      <c r="G322" s="51" t="n">
        <v>3.9</v>
      </c>
      <c r="H322" s="51" t="n">
        <v>12</v>
      </c>
      <c r="I322" s="51" t="n">
        <v>28</v>
      </c>
      <c r="J322" s="51" t="n">
        <v>310</v>
      </c>
      <c r="K322" s="52" t="s">
        <v>194</v>
      </c>
      <c r="L322" s="51" t="n">
        <v>35.82</v>
      </c>
    </row>
    <row r="323" customFormat="false" ht="13.8" hidden="false" customHeight="false" outlineLevel="0" collapsed="false">
      <c r="A323" s="26"/>
      <c r="B323" s="27"/>
      <c r="C323" s="28"/>
      <c r="D323" s="48" t="s">
        <v>39</v>
      </c>
      <c r="E323" s="50" t="s">
        <v>65</v>
      </c>
      <c r="F323" s="51" t="n">
        <v>200</v>
      </c>
      <c r="G323" s="51" t="n">
        <v>1</v>
      </c>
      <c r="H323" s="51" t="n">
        <v>0.2</v>
      </c>
      <c r="I323" s="51" t="n">
        <v>20</v>
      </c>
      <c r="J323" s="51" t="n">
        <v>92</v>
      </c>
      <c r="K323" s="53" t="n">
        <v>135</v>
      </c>
      <c r="L323" s="51" t="n">
        <v>18.13</v>
      </c>
    </row>
    <row r="324" customFormat="false" ht="13.8" hidden="false" customHeight="false" outlineLevel="0" collapsed="false">
      <c r="A324" s="26"/>
      <c r="B324" s="27"/>
      <c r="C324" s="28"/>
      <c r="D324" s="29"/>
      <c r="E324" s="35"/>
      <c r="F324" s="36"/>
      <c r="G324" s="36"/>
      <c r="H324" s="36"/>
      <c r="I324" s="36"/>
      <c r="J324" s="36"/>
      <c r="K324" s="37"/>
      <c r="L324" s="36"/>
    </row>
    <row r="325" customFormat="false" ht="13.8" hidden="false" customHeight="false" outlineLevel="0" collapsed="false">
      <c r="A325" s="26"/>
      <c r="B325" s="27"/>
      <c r="C325" s="28"/>
      <c r="D325" s="29"/>
      <c r="E325" s="35"/>
      <c r="F325" s="36"/>
      <c r="G325" s="36"/>
      <c r="H325" s="36"/>
      <c r="I325" s="36"/>
      <c r="J325" s="36"/>
      <c r="K325" s="37"/>
      <c r="L325" s="36"/>
    </row>
    <row r="326" customFormat="false" ht="13.8" hidden="false" customHeight="false" outlineLevel="0" collapsed="false">
      <c r="A326" s="38"/>
      <c r="B326" s="39"/>
      <c r="C326" s="40"/>
      <c r="D326" s="41" t="s">
        <v>37</v>
      </c>
      <c r="E326" s="42"/>
      <c r="F326" s="43" t="n">
        <f aca="false">SUM(F322:F325)</f>
        <v>300</v>
      </c>
      <c r="G326" s="43" t="n">
        <f aca="false">SUM(G322:G325)</f>
        <v>4.9</v>
      </c>
      <c r="H326" s="43" t="n">
        <f aca="false">SUM(H322:H325)</f>
        <v>12.2</v>
      </c>
      <c r="I326" s="43" t="n">
        <f aca="false">SUM(I322:I325)</f>
        <v>48</v>
      </c>
      <c r="J326" s="43" t="n">
        <f aca="false">SUM(J322:J325)</f>
        <v>402</v>
      </c>
      <c r="K326" s="44"/>
      <c r="L326" s="43" t="n">
        <f aca="false">SUM(L322:L325)</f>
        <v>53.95</v>
      </c>
    </row>
    <row r="327" customFormat="false" ht="13.8" hidden="false" customHeight="false" outlineLevel="0" collapsed="false">
      <c r="A327" s="45" t="n">
        <f aca="false">A300</f>
        <v>2</v>
      </c>
      <c r="B327" s="46" t="n">
        <f aca="false">B300</f>
        <v>1</v>
      </c>
      <c r="C327" s="47" t="s">
        <v>66</v>
      </c>
      <c r="D327" s="33" t="s">
        <v>27</v>
      </c>
      <c r="E327" s="23" t="s">
        <v>195</v>
      </c>
      <c r="F327" s="24" t="n">
        <v>100</v>
      </c>
      <c r="G327" s="24" t="n">
        <v>10</v>
      </c>
      <c r="H327" s="24" t="n">
        <v>6</v>
      </c>
      <c r="I327" s="24" t="n">
        <v>6</v>
      </c>
      <c r="J327" s="24" t="n">
        <v>100</v>
      </c>
      <c r="K327" s="25" t="s">
        <v>98</v>
      </c>
      <c r="L327" s="24" t="n">
        <v>34.15</v>
      </c>
    </row>
    <row r="328" customFormat="false" ht="13.8" hidden="false" customHeight="false" outlineLevel="0" collapsed="false">
      <c r="A328" s="26"/>
      <c r="B328" s="27"/>
      <c r="C328" s="28"/>
      <c r="D328" s="33" t="s">
        <v>54</v>
      </c>
      <c r="E328" s="30" t="s">
        <v>99</v>
      </c>
      <c r="F328" s="31" t="n">
        <v>200</v>
      </c>
      <c r="G328" s="31" t="n">
        <v>4.5</v>
      </c>
      <c r="H328" s="31" t="n">
        <v>6.2</v>
      </c>
      <c r="I328" s="31" t="n">
        <v>11</v>
      </c>
      <c r="J328" s="31" t="n">
        <v>164</v>
      </c>
      <c r="K328" s="34" t="s">
        <v>100</v>
      </c>
      <c r="L328" s="31" t="n">
        <v>23.82</v>
      </c>
    </row>
    <row r="329" customFormat="false" ht="13.8" hidden="false" customHeight="false" outlineLevel="0" collapsed="false">
      <c r="A329" s="26"/>
      <c r="B329" s="27"/>
      <c r="C329" s="28"/>
      <c r="D329" s="33" t="s">
        <v>47</v>
      </c>
      <c r="E329" s="30" t="s">
        <v>196</v>
      </c>
      <c r="F329" s="31" t="n">
        <v>70</v>
      </c>
      <c r="G329" s="31" t="n">
        <v>1.2</v>
      </c>
      <c r="H329" s="31" t="n">
        <v>6</v>
      </c>
      <c r="I329" s="31" t="n">
        <v>3.4</v>
      </c>
      <c r="J329" s="31" t="n">
        <v>61</v>
      </c>
      <c r="K329" s="66" t="s">
        <v>197</v>
      </c>
      <c r="L329" s="31" t="n">
        <v>11.86</v>
      </c>
    </row>
    <row r="330" customFormat="false" ht="13.8" hidden="false" customHeight="false" outlineLevel="0" collapsed="false">
      <c r="A330" s="26"/>
      <c r="B330" s="27"/>
      <c r="C330" s="28"/>
      <c r="D330" s="33" t="s">
        <v>31</v>
      </c>
      <c r="E330" s="30" t="s">
        <v>198</v>
      </c>
      <c r="F330" s="31" t="n">
        <v>200</v>
      </c>
      <c r="G330" s="31" t="n">
        <v>0</v>
      </c>
      <c r="H330" s="31" t="n">
        <v>0</v>
      </c>
      <c r="I330" s="31" t="n">
        <v>13</v>
      </c>
      <c r="J330" s="31" t="n">
        <v>52</v>
      </c>
      <c r="K330" s="34" t="s">
        <v>111</v>
      </c>
      <c r="L330" s="31" t="n">
        <v>2.49</v>
      </c>
    </row>
    <row r="331" customFormat="false" ht="13.8" hidden="false" customHeight="false" outlineLevel="0" collapsed="false">
      <c r="A331" s="26"/>
      <c r="B331" s="27"/>
      <c r="C331" s="28"/>
      <c r="D331" s="29" t="s">
        <v>34</v>
      </c>
      <c r="E331" s="30" t="s">
        <v>60</v>
      </c>
      <c r="F331" s="31" t="n">
        <v>70</v>
      </c>
      <c r="G331" s="31" t="n">
        <v>5.8</v>
      </c>
      <c r="H331" s="31" t="n">
        <v>0.6</v>
      </c>
      <c r="I331" s="31" t="n">
        <v>3.5</v>
      </c>
      <c r="J331" s="31" t="n">
        <v>151</v>
      </c>
      <c r="K331" s="32" t="n">
        <v>64</v>
      </c>
      <c r="L331" s="31" t="n">
        <v>8.4</v>
      </c>
    </row>
    <row r="332" customFormat="false" ht="13.8" hidden="false" customHeight="false" outlineLevel="0" collapsed="false">
      <c r="A332" s="26"/>
      <c r="B332" s="27"/>
      <c r="C332" s="28"/>
      <c r="D332" s="29" t="s">
        <v>34</v>
      </c>
      <c r="E332" s="30" t="s">
        <v>36</v>
      </c>
      <c r="F332" s="31" t="n">
        <v>60</v>
      </c>
      <c r="G332" s="31" t="n">
        <v>3.8</v>
      </c>
      <c r="H332" s="31" t="n">
        <v>0.6</v>
      </c>
      <c r="I332" s="31" t="n">
        <v>21.2</v>
      </c>
      <c r="J332" s="31" t="n">
        <v>101</v>
      </c>
      <c r="K332" s="32" t="n">
        <v>63</v>
      </c>
      <c r="L332" s="31" t="n">
        <v>6</v>
      </c>
    </row>
    <row r="333" customFormat="false" ht="13.8" hidden="false" customHeight="false" outlineLevel="0" collapsed="false">
      <c r="A333" s="38"/>
      <c r="B333" s="39"/>
      <c r="C333" s="40"/>
      <c r="D333" s="41" t="s">
        <v>37</v>
      </c>
      <c r="E333" s="42"/>
      <c r="F333" s="43" t="n">
        <f aca="false">SUM(F327:F332)</f>
        <v>700</v>
      </c>
      <c r="G333" s="43" t="n">
        <f aca="false">SUM(G327:G332)</f>
        <v>25.3</v>
      </c>
      <c r="H333" s="43" t="n">
        <f aca="false">SUM(H327:H332)</f>
        <v>19.4</v>
      </c>
      <c r="I333" s="43" t="n">
        <f aca="false">SUM(I327:I332)</f>
        <v>58.1</v>
      </c>
      <c r="J333" s="43" t="n">
        <f aca="false">SUM(J327:J332)</f>
        <v>629</v>
      </c>
      <c r="K333" s="44"/>
      <c r="L333" s="43" t="n">
        <f aca="false">SUM(L327:L332)</f>
        <v>86.72</v>
      </c>
    </row>
    <row r="334" customFormat="false" ht="13.8" hidden="false" customHeight="false" outlineLevel="0" collapsed="false">
      <c r="A334" s="45" t="n">
        <f aca="false">A300</f>
        <v>2</v>
      </c>
      <c r="B334" s="46" t="n">
        <f aca="false">B300</f>
        <v>1</v>
      </c>
      <c r="C334" s="47" t="s">
        <v>73</v>
      </c>
      <c r="D334" s="48" t="s">
        <v>74</v>
      </c>
      <c r="E334" s="30" t="s">
        <v>126</v>
      </c>
      <c r="F334" s="31" t="n">
        <v>200</v>
      </c>
      <c r="G334" s="31" t="n">
        <v>5.6</v>
      </c>
      <c r="H334" s="31" t="n">
        <v>6.4</v>
      </c>
      <c r="I334" s="31" t="n">
        <v>8</v>
      </c>
      <c r="J334" s="31" t="n">
        <v>112</v>
      </c>
      <c r="K334" s="32" t="n">
        <v>120</v>
      </c>
      <c r="L334" s="31" t="n">
        <v>48.96</v>
      </c>
    </row>
    <row r="335" customFormat="false" ht="13.8" hidden="false" customHeight="false" outlineLevel="0" collapsed="false">
      <c r="A335" s="26"/>
      <c r="B335" s="27"/>
      <c r="C335" s="28"/>
      <c r="D335" s="48" t="s">
        <v>62</v>
      </c>
      <c r="E335" s="30" t="s">
        <v>76</v>
      </c>
      <c r="F335" s="31" t="n">
        <v>10</v>
      </c>
      <c r="G335" s="31" t="n">
        <v>1.4</v>
      </c>
      <c r="H335" s="31" t="n">
        <v>0.2</v>
      </c>
      <c r="I335" s="31" t="n">
        <v>6.6</v>
      </c>
      <c r="J335" s="31" t="n">
        <v>47</v>
      </c>
      <c r="K335" s="32"/>
      <c r="L335" s="31" t="n">
        <v>2.2</v>
      </c>
    </row>
    <row r="336" customFormat="false" ht="13.8" hidden="false" customHeight="false" outlineLevel="0" collapsed="false">
      <c r="A336" s="26"/>
      <c r="B336" s="27"/>
      <c r="C336" s="28"/>
      <c r="D336" s="48"/>
      <c r="E336" s="35"/>
      <c r="F336" s="36"/>
      <c r="G336" s="36"/>
      <c r="H336" s="36"/>
      <c r="I336" s="36"/>
      <c r="J336" s="36"/>
      <c r="K336" s="37"/>
      <c r="L336" s="36"/>
    </row>
    <row r="337" customFormat="false" ht="13.8" hidden="false" customHeight="false" outlineLevel="0" collapsed="false">
      <c r="A337" s="26"/>
      <c r="B337" s="27"/>
      <c r="C337" s="28"/>
      <c r="D337" s="48"/>
      <c r="E337" s="35"/>
      <c r="F337" s="36"/>
      <c r="G337" s="36"/>
      <c r="H337" s="36"/>
      <c r="I337" s="36"/>
      <c r="J337" s="36"/>
      <c r="K337" s="37"/>
      <c r="L337" s="36"/>
    </row>
    <row r="338" customFormat="false" ht="13.8" hidden="false" customHeight="false" outlineLevel="0" collapsed="false">
      <c r="A338" s="26"/>
      <c r="B338" s="27"/>
      <c r="C338" s="28"/>
      <c r="D338" s="29"/>
      <c r="E338" s="35"/>
      <c r="F338" s="36"/>
      <c r="G338" s="36"/>
      <c r="H338" s="36"/>
      <c r="I338" s="36"/>
      <c r="J338" s="36"/>
      <c r="K338" s="37"/>
      <c r="L338" s="36"/>
    </row>
    <row r="339" customFormat="false" ht="13.8" hidden="false" customHeight="false" outlineLevel="0" collapsed="false">
      <c r="A339" s="26"/>
      <c r="B339" s="27"/>
      <c r="C339" s="28"/>
      <c r="D339" s="29"/>
      <c r="E339" s="35"/>
      <c r="F339" s="36"/>
      <c r="G339" s="36"/>
      <c r="H339" s="36"/>
      <c r="I339" s="36"/>
      <c r="J339" s="36"/>
      <c r="K339" s="37"/>
      <c r="L339" s="36"/>
    </row>
    <row r="340" customFormat="false" ht="13.8" hidden="false" customHeight="false" outlineLevel="0" collapsed="false">
      <c r="A340" s="38"/>
      <c r="B340" s="39"/>
      <c r="C340" s="40"/>
      <c r="D340" s="58" t="s">
        <v>37</v>
      </c>
      <c r="E340" s="42"/>
      <c r="F340" s="43" t="n">
        <f aca="false">SUM(F334:F339)</f>
        <v>210</v>
      </c>
      <c r="G340" s="43" t="n">
        <f aca="false">SUM(G334:G339)</f>
        <v>7</v>
      </c>
      <c r="H340" s="43" t="n">
        <f aca="false">SUM(H334:H339)</f>
        <v>6.6</v>
      </c>
      <c r="I340" s="43" t="n">
        <f aca="false">SUM(I334:I339)</f>
        <v>14.6</v>
      </c>
      <c r="J340" s="43" t="n">
        <f aca="false">SUM(J334:J339)</f>
        <v>159</v>
      </c>
      <c r="K340" s="44"/>
      <c r="L340" s="43" t="n">
        <f aca="false">SUM(L334:L339)</f>
        <v>51.16</v>
      </c>
    </row>
    <row r="341" customFormat="false" ht="15.75" hidden="false" customHeight="true" outlineLevel="0" collapsed="false">
      <c r="A341" s="59" t="n">
        <f aca="false">A300</f>
        <v>2</v>
      </c>
      <c r="B341" s="60" t="n">
        <f aca="false">B300</f>
        <v>1</v>
      </c>
      <c r="C341" s="61" t="s">
        <v>77</v>
      </c>
      <c r="D341" s="61"/>
      <c r="E341" s="62"/>
      <c r="F341" s="63" t="n">
        <f aca="false">F307+F311+F321+F326+F333+F340</f>
        <v>3195</v>
      </c>
      <c r="G341" s="63" t="n">
        <f aca="false">G307+G311+G321+G326+G333+G340</f>
        <v>98.21</v>
      </c>
      <c r="H341" s="63" t="n">
        <f aca="false">H307+H311+H321+H326+H333+H340</f>
        <v>109</v>
      </c>
      <c r="I341" s="63" t="n">
        <f aca="false">I307+I311+I321+I326+I333+I340</f>
        <v>429.65</v>
      </c>
      <c r="J341" s="63" t="n">
        <f aca="false">J307+J311+J321+J326+J333+J340</f>
        <v>3098.8</v>
      </c>
      <c r="K341" s="64"/>
      <c r="L341" s="63" t="n">
        <f aca="false">L307+L311+L321+L326+L333+L340</f>
        <v>467.64</v>
      </c>
    </row>
    <row r="342" customFormat="false" ht="13.8" hidden="false" customHeight="false" outlineLevel="0" collapsed="false">
      <c r="A342" s="65" t="n">
        <v>2</v>
      </c>
      <c r="B342" s="27" t="n">
        <v>2</v>
      </c>
      <c r="C342" s="21" t="s">
        <v>26</v>
      </c>
      <c r="D342" s="22" t="s">
        <v>27</v>
      </c>
      <c r="E342" s="23" t="s">
        <v>105</v>
      </c>
      <c r="F342" s="24" t="n">
        <v>200</v>
      </c>
      <c r="G342" s="24" t="n">
        <v>8</v>
      </c>
      <c r="H342" s="24" t="n">
        <v>7.4</v>
      </c>
      <c r="I342" s="24" t="n">
        <v>24</v>
      </c>
      <c r="J342" s="24" t="n">
        <v>224</v>
      </c>
      <c r="K342" s="25" t="s">
        <v>145</v>
      </c>
      <c r="L342" s="24" t="n">
        <v>23.68</v>
      </c>
    </row>
    <row r="343" customFormat="false" ht="13.8" hidden="false" customHeight="false" outlineLevel="0" collapsed="false">
      <c r="A343" s="65"/>
      <c r="B343" s="27"/>
      <c r="C343" s="28"/>
      <c r="D343" s="33" t="s">
        <v>31</v>
      </c>
      <c r="E343" s="30" t="s">
        <v>199</v>
      </c>
      <c r="F343" s="31" t="n">
        <v>200</v>
      </c>
      <c r="G343" s="31" t="n">
        <v>4.8</v>
      </c>
      <c r="H343" s="31" t="n">
        <v>4.8</v>
      </c>
      <c r="I343" s="31" t="n">
        <v>22</v>
      </c>
      <c r="J343" s="31" t="n">
        <v>146</v>
      </c>
      <c r="K343" s="34" t="s">
        <v>140</v>
      </c>
      <c r="L343" s="31" t="n">
        <v>17.44</v>
      </c>
    </row>
    <row r="344" customFormat="false" ht="23.85" hidden="false" customHeight="false" outlineLevel="0" collapsed="false">
      <c r="A344" s="65"/>
      <c r="B344" s="27"/>
      <c r="C344" s="28"/>
      <c r="D344" s="33" t="s">
        <v>34</v>
      </c>
      <c r="E344" s="30" t="s">
        <v>200</v>
      </c>
      <c r="F344" s="31" t="n">
        <v>85</v>
      </c>
      <c r="G344" s="31" t="n">
        <v>11.86</v>
      </c>
      <c r="H344" s="31" t="n">
        <v>23.4</v>
      </c>
      <c r="I344" s="31" t="n">
        <v>10.1</v>
      </c>
      <c r="J344" s="31" t="n">
        <v>310</v>
      </c>
      <c r="K344" s="32" t="s">
        <v>201</v>
      </c>
      <c r="L344" s="31" t="n">
        <v>56.34</v>
      </c>
    </row>
    <row r="345" customFormat="false" ht="13.8" hidden="false" customHeight="false" outlineLevel="0" collapsed="false">
      <c r="A345" s="65"/>
      <c r="B345" s="27"/>
      <c r="C345" s="28"/>
      <c r="D345" s="33" t="s">
        <v>34</v>
      </c>
      <c r="E345" s="30" t="s">
        <v>36</v>
      </c>
      <c r="F345" s="31" t="n">
        <v>20</v>
      </c>
      <c r="G345" s="31" t="n">
        <v>0.6</v>
      </c>
      <c r="H345" s="31" t="n">
        <v>0.1</v>
      </c>
      <c r="I345" s="31" t="n">
        <v>4</v>
      </c>
      <c r="J345" s="31" t="n">
        <v>19</v>
      </c>
      <c r="K345" s="32" t="n">
        <v>63</v>
      </c>
      <c r="L345" s="31" t="n">
        <v>2</v>
      </c>
    </row>
    <row r="346" customFormat="false" ht="13.8" hidden="false" customHeight="false" outlineLevel="0" collapsed="false">
      <c r="A346" s="65"/>
      <c r="B346" s="27"/>
      <c r="C346" s="28"/>
      <c r="D346" s="33"/>
      <c r="E346" s="30"/>
      <c r="F346" s="31"/>
      <c r="G346" s="31"/>
      <c r="H346" s="31"/>
      <c r="I346" s="31"/>
      <c r="J346" s="31"/>
      <c r="K346" s="32"/>
      <c r="L346" s="31"/>
    </row>
    <row r="347" customFormat="false" ht="13.8" hidden="false" customHeight="false" outlineLevel="0" collapsed="false">
      <c r="A347" s="65"/>
      <c r="B347" s="27"/>
      <c r="C347" s="28"/>
      <c r="D347" s="29"/>
      <c r="E347" s="30"/>
      <c r="F347" s="31"/>
      <c r="G347" s="31"/>
      <c r="H347" s="31"/>
      <c r="I347" s="31"/>
      <c r="J347" s="31"/>
      <c r="K347" s="32"/>
      <c r="L347" s="31"/>
    </row>
    <row r="348" customFormat="false" ht="13.8" hidden="false" customHeight="false" outlineLevel="0" collapsed="false">
      <c r="A348" s="65"/>
      <c r="B348" s="27"/>
      <c r="C348" s="28"/>
      <c r="D348" s="29"/>
      <c r="E348" s="35"/>
      <c r="F348" s="36"/>
      <c r="G348" s="36"/>
      <c r="H348" s="36"/>
      <c r="I348" s="36"/>
      <c r="J348" s="36"/>
      <c r="K348" s="37"/>
      <c r="L348" s="36"/>
    </row>
    <row r="349" customFormat="false" ht="13.8" hidden="false" customHeight="false" outlineLevel="0" collapsed="false">
      <c r="A349" s="67"/>
      <c r="B349" s="39"/>
      <c r="C349" s="40"/>
      <c r="D349" s="41" t="s">
        <v>37</v>
      </c>
      <c r="E349" s="42"/>
      <c r="F349" s="43" t="n">
        <f aca="false">SUM(F342:F348)</f>
        <v>505</v>
      </c>
      <c r="G349" s="43" t="n">
        <f aca="false">SUM(G342:G348)</f>
        <v>25.26</v>
      </c>
      <c r="H349" s="43" t="n">
        <f aca="false">SUM(H342:H348)</f>
        <v>35.7</v>
      </c>
      <c r="I349" s="43" t="n">
        <f aca="false">SUM(I342:I348)</f>
        <v>60.1</v>
      </c>
      <c r="J349" s="43" t="n">
        <f aca="false">SUM(J342:J348)</f>
        <v>699</v>
      </c>
      <c r="K349" s="44"/>
      <c r="L349" s="43" t="n">
        <f aca="false">SUM(L342:L348)</f>
        <v>99.46</v>
      </c>
    </row>
    <row r="350" customFormat="false" ht="13.8" hidden="false" customHeight="false" outlineLevel="0" collapsed="false">
      <c r="A350" s="46" t="n">
        <f aca="false">A342</f>
        <v>2</v>
      </c>
      <c r="B350" s="46" t="n">
        <f aca="false">B342</f>
        <v>2</v>
      </c>
      <c r="C350" s="47" t="s">
        <v>38</v>
      </c>
      <c r="D350" s="48" t="s">
        <v>39</v>
      </c>
      <c r="E350" s="30" t="s">
        <v>202</v>
      </c>
      <c r="F350" s="31" t="n">
        <v>200</v>
      </c>
      <c r="G350" s="31" t="n">
        <v>0.5</v>
      </c>
      <c r="H350" s="31" t="n">
        <v>0</v>
      </c>
      <c r="I350" s="31" t="n">
        <v>16</v>
      </c>
      <c r="J350" s="31" t="n">
        <v>74</v>
      </c>
      <c r="K350" s="34" t="s">
        <v>203</v>
      </c>
      <c r="L350" s="31" t="n">
        <v>5.82</v>
      </c>
    </row>
    <row r="351" customFormat="false" ht="13.8" hidden="false" customHeight="false" outlineLevel="0" collapsed="false">
      <c r="A351" s="65"/>
      <c r="B351" s="27"/>
      <c r="C351" s="28"/>
      <c r="D351" s="29" t="s">
        <v>42</v>
      </c>
      <c r="E351" s="49" t="s">
        <v>43</v>
      </c>
      <c r="F351" s="31" t="n">
        <v>280</v>
      </c>
      <c r="G351" s="31" t="n">
        <v>1</v>
      </c>
      <c r="H351" s="31" t="n">
        <v>1</v>
      </c>
      <c r="I351" s="31" t="n">
        <v>27</v>
      </c>
      <c r="J351" s="31" t="n">
        <v>124</v>
      </c>
      <c r="K351" s="32" t="n">
        <v>136</v>
      </c>
      <c r="L351" s="31" t="n">
        <v>50.06</v>
      </c>
    </row>
    <row r="352" customFormat="false" ht="13.8" hidden="false" customHeight="false" outlineLevel="0" collapsed="false">
      <c r="A352" s="65"/>
      <c r="B352" s="27"/>
      <c r="C352" s="28"/>
      <c r="D352" s="29" t="s">
        <v>44</v>
      </c>
      <c r="E352" s="30" t="s">
        <v>45</v>
      </c>
      <c r="F352" s="31" t="n">
        <v>30</v>
      </c>
      <c r="G352" s="31" t="n">
        <v>2.8</v>
      </c>
      <c r="H352" s="31" t="n">
        <v>8.2</v>
      </c>
      <c r="I352" s="31" t="n">
        <v>20</v>
      </c>
      <c r="J352" s="31" t="n">
        <v>153</v>
      </c>
      <c r="K352" s="32" t="n">
        <v>104</v>
      </c>
      <c r="L352" s="31" t="n">
        <v>11.4</v>
      </c>
    </row>
    <row r="353" customFormat="false" ht="13.8" hidden="false" customHeight="false" outlineLevel="0" collapsed="false">
      <c r="A353" s="67"/>
      <c r="B353" s="39"/>
      <c r="C353" s="40"/>
      <c r="D353" s="41" t="s">
        <v>37</v>
      </c>
      <c r="E353" s="42"/>
      <c r="F353" s="43" t="n">
        <f aca="false">SUM(F350:F352)</f>
        <v>510</v>
      </c>
      <c r="G353" s="43" t="n">
        <f aca="false">SUM(G350:G352)</f>
        <v>4.3</v>
      </c>
      <c r="H353" s="43" t="n">
        <f aca="false">SUM(H350:H352)</f>
        <v>9.2</v>
      </c>
      <c r="I353" s="43" t="n">
        <f aca="false">SUM(I350:I352)</f>
        <v>63</v>
      </c>
      <c r="J353" s="43" t="n">
        <f aca="false">SUM(J350:J352)</f>
        <v>351</v>
      </c>
      <c r="K353" s="44"/>
      <c r="L353" s="43" t="n">
        <f aca="false">SUM(L350:L352)</f>
        <v>67.28</v>
      </c>
    </row>
    <row r="354" customFormat="false" ht="13.8" hidden="false" customHeight="false" outlineLevel="0" collapsed="false">
      <c r="A354" s="46" t="n">
        <f aca="false">A342</f>
        <v>2</v>
      </c>
      <c r="B354" s="46" t="n">
        <f aca="false">B342</f>
        <v>2</v>
      </c>
      <c r="C354" s="47" t="s">
        <v>46</v>
      </c>
      <c r="D354" s="33" t="s">
        <v>47</v>
      </c>
      <c r="E354" s="30" t="s">
        <v>114</v>
      </c>
      <c r="F354" s="31" t="n">
        <v>70</v>
      </c>
      <c r="G354" s="31" t="n">
        <v>0.7</v>
      </c>
      <c r="H354" s="31" t="n">
        <v>5</v>
      </c>
      <c r="I354" s="31" t="n">
        <v>7</v>
      </c>
      <c r="J354" s="31" t="n">
        <v>78</v>
      </c>
      <c r="K354" s="32" t="n">
        <v>12</v>
      </c>
      <c r="L354" s="31" t="n">
        <v>8.96</v>
      </c>
    </row>
    <row r="355" customFormat="false" ht="13.8" hidden="false" customHeight="false" outlineLevel="0" collapsed="false">
      <c r="A355" s="65"/>
      <c r="B355" s="27"/>
      <c r="C355" s="28"/>
      <c r="D355" s="33" t="s">
        <v>49</v>
      </c>
      <c r="E355" s="30" t="s">
        <v>204</v>
      </c>
      <c r="F355" s="31" t="n">
        <v>250</v>
      </c>
      <c r="G355" s="31" t="n">
        <v>3.5</v>
      </c>
      <c r="H355" s="31" t="n">
        <v>3.4</v>
      </c>
      <c r="I355" s="31" t="n">
        <v>9</v>
      </c>
      <c r="J355" s="31" t="n">
        <v>67</v>
      </c>
      <c r="K355" s="32" t="n">
        <v>30</v>
      </c>
      <c r="L355" s="31" t="n">
        <v>18.33</v>
      </c>
    </row>
    <row r="356" customFormat="false" ht="13.8" hidden="false" customHeight="false" outlineLevel="0" collapsed="false">
      <c r="A356" s="65"/>
      <c r="B356" s="27"/>
      <c r="C356" s="28"/>
      <c r="D356" s="33" t="s">
        <v>51</v>
      </c>
      <c r="E356" s="30" t="s">
        <v>205</v>
      </c>
      <c r="F356" s="31" t="n">
        <v>100</v>
      </c>
      <c r="G356" s="31" t="n">
        <v>16</v>
      </c>
      <c r="H356" s="31" t="n">
        <v>16</v>
      </c>
      <c r="I356" s="31" t="n">
        <v>4</v>
      </c>
      <c r="J356" s="31" t="n">
        <v>147</v>
      </c>
      <c r="K356" s="32" t="s">
        <v>206</v>
      </c>
      <c r="L356" s="31" t="n">
        <v>40.73</v>
      </c>
    </row>
    <row r="357" customFormat="false" ht="13.8" hidden="false" customHeight="false" outlineLevel="0" collapsed="false">
      <c r="A357" s="65"/>
      <c r="B357" s="27"/>
      <c r="C357" s="28"/>
      <c r="D357" s="33" t="s">
        <v>54</v>
      </c>
      <c r="E357" s="30" t="s">
        <v>142</v>
      </c>
      <c r="F357" s="31" t="n">
        <v>150</v>
      </c>
      <c r="G357" s="31" t="n">
        <v>6.2</v>
      </c>
      <c r="H357" s="31" t="n">
        <v>7.7</v>
      </c>
      <c r="I357" s="31" t="n">
        <v>30</v>
      </c>
      <c r="J357" s="31" t="n">
        <v>208</v>
      </c>
      <c r="K357" s="34" t="s">
        <v>207</v>
      </c>
      <c r="L357" s="31" t="n">
        <v>12.69</v>
      </c>
    </row>
    <row r="358" customFormat="false" ht="13.8" hidden="false" customHeight="false" outlineLevel="0" collapsed="false">
      <c r="A358" s="65"/>
      <c r="B358" s="27"/>
      <c r="C358" s="28"/>
      <c r="D358" s="33" t="s">
        <v>39</v>
      </c>
      <c r="E358" s="30" t="s">
        <v>120</v>
      </c>
      <c r="F358" s="31" t="n">
        <v>200</v>
      </c>
      <c r="G358" s="31" t="n">
        <v>1</v>
      </c>
      <c r="H358" s="31" t="n">
        <v>0.2</v>
      </c>
      <c r="I358" s="31" t="n">
        <v>20</v>
      </c>
      <c r="J358" s="31" t="n">
        <v>97</v>
      </c>
      <c r="K358" s="34" t="s">
        <v>121</v>
      </c>
      <c r="L358" s="31" t="n">
        <v>10.56</v>
      </c>
    </row>
    <row r="359" customFormat="false" ht="13.8" hidden="false" customHeight="false" outlineLevel="0" collapsed="false">
      <c r="A359" s="65"/>
      <c r="B359" s="27"/>
      <c r="C359" s="28"/>
      <c r="D359" s="33" t="s">
        <v>59</v>
      </c>
      <c r="E359" s="30" t="s">
        <v>60</v>
      </c>
      <c r="F359" s="31" t="n">
        <v>100</v>
      </c>
      <c r="G359" s="31" t="n">
        <v>8</v>
      </c>
      <c r="H359" s="31" t="n">
        <v>0.8</v>
      </c>
      <c r="I359" s="31" t="n">
        <v>49</v>
      </c>
      <c r="J359" s="31" t="n">
        <v>247</v>
      </c>
      <c r="K359" s="32" t="n">
        <v>64</v>
      </c>
      <c r="L359" s="31" t="n">
        <v>12</v>
      </c>
    </row>
    <row r="360" customFormat="false" ht="13.8" hidden="false" customHeight="false" outlineLevel="0" collapsed="false">
      <c r="A360" s="65"/>
      <c r="B360" s="27"/>
      <c r="C360" s="28"/>
      <c r="D360" s="33" t="s">
        <v>59</v>
      </c>
      <c r="E360" s="30" t="s">
        <v>36</v>
      </c>
      <c r="F360" s="31" t="n">
        <v>80</v>
      </c>
      <c r="G360" s="31" t="n">
        <v>5</v>
      </c>
      <c r="H360" s="31" t="n">
        <v>0.8</v>
      </c>
      <c r="I360" s="31" t="n">
        <v>28.2</v>
      </c>
      <c r="J360" s="31" t="n">
        <v>150</v>
      </c>
      <c r="K360" s="32" t="n">
        <v>63</v>
      </c>
      <c r="L360" s="31" t="n">
        <v>8</v>
      </c>
    </row>
    <row r="361" customFormat="false" ht="13.8" hidden="false" customHeight="false" outlineLevel="0" collapsed="false">
      <c r="A361" s="65"/>
      <c r="B361" s="27"/>
      <c r="C361" s="28"/>
      <c r="D361" s="29"/>
      <c r="E361" s="35"/>
      <c r="F361" s="36"/>
      <c r="G361" s="36"/>
      <c r="H361" s="36"/>
      <c r="I361" s="36"/>
      <c r="J361" s="36"/>
      <c r="K361" s="37"/>
      <c r="L361" s="36"/>
    </row>
    <row r="362" customFormat="false" ht="13.8" hidden="false" customHeight="false" outlineLevel="0" collapsed="false">
      <c r="A362" s="65"/>
      <c r="B362" s="27"/>
      <c r="C362" s="28"/>
      <c r="D362" s="29"/>
      <c r="E362" s="35"/>
      <c r="F362" s="36"/>
      <c r="G362" s="36"/>
      <c r="H362" s="36"/>
      <c r="I362" s="36"/>
      <c r="J362" s="36"/>
      <c r="K362" s="37"/>
      <c r="L362" s="36"/>
    </row>
    <row r="363" customFormat="false" ht="13.8" hidden="false" customHeight="false" outlineLevel="0" collapsed="false">
      <c r="A363" s="67"/>
      <c r="B363" s="39"/>
      <c r="C363" s="40"/>
      <c r="D363" s="41" t="s">
        <v>37</v>
      </c>
      <c r="E363" s="42"/>
      <c r="F363" s="43" t="n">
        <f aca="false">SUM(F354:F362)</f>
        <v>950</v>
      </c>
      <c r="G363" s="43" t="n">
        <f aca="false">SUM(G354:G362)</f>
        <v>40.4</v>
      </c>
      <c r="H363" s="43" t="n">
        <f aca="false">SUM(H354:H362)</f>
        <v>33.9</v>
      </c>
      <c r="I363" s="43" t="n">
        <f aca="false">SUM(I354:I362)</f>
        <v>147.2</v>
      </c>
      <c r="J363" s="43" t="n">
        <f aca="false">SUM(J354:J362)</f>
        <v>994</v>
      </c>
      <c r="K363" s="44"/>
      <c r="L363" s="43" t="n">
        <f aca="false">SUM(L354:L362)</f>
        <v>111.27</v>
      </c>
    </row>
    <row r="364" customFormat="false" ht="13.8" hidden="false" customHeight="false" outlineLevel="0" collapsed="false">
      <c r="A364" s="46" t="n">
        <f aca="false">A342</f>
        <v>2</v>
      </c>
      <c r="B364" s="46" t="n">
        <f aca="false">B342</f>
        <v>2</v>
      </c>
      <c r="C364" s="47" t="s">
        <v>61</v>
      </c>
      <c r="D364" s="48" t="s">
        <v>62</v>
      </c>
      <c r="E364" s="50" t="s">
        <v>122</v>
      </c>
      <c r="F364" s="51" t="n">
        <v>100</v>
      </c>
      <c r="G364" s="51" t="n">
        <v>8</v>
      </c>
      <c r="H364" s="51" t="n">
        <v>9</v>
      </c>
      <c r="I364" s="51" t="n">
        <v>61</v>
      </c>
      <c r="J364" s="51" t="n">
        <v>347</v>
      </c>
      <c r="K364" s="52" t="s">
        <v>123</v>
      </c>
      <c r="L364" s="51" t="n">
        <v>15.44</v>
      </c>
    </row>
    <row r="365" customFormat="false" ht="13.8" hidden="false" customHeight="false" outlineLevel="0" collapsed="false">
      <c r="A365" s="65"/>
      <c r="B365" s="27"/>
      <c r="C365" s="28"/>
      <c r="D365" s="48" t="s">
        <v>39</v>
      </c>
      <c r="E365" s="50" t="s">
        <v>65</v>
      </c>
      <c r="F365" s="51" t="n">
        <v>200</v>
      </c>
      <c r="G365" s="51" t="n">
        <v>1</v>
      </c>
      <c r="H365" s="51" t="n">
        <v>0.2</v>
      </c>
      <c r="I365" s="51" t="n">
        <v>20</v>
      </c>
      <c r="J365" s="51" t="n">
        <v>92</v>
      </c>
      <c r="K365" s="53" t="n">
        <v>135</v>
      </c>
      <c r="L365" s="51" t="n">
        <v>13.56</v>
      </c>
    </row>
    <row r="366" customFormat="false" ht="13.8" hidden="false" customHeight="false" outlineLevel="0" collapsed="false">
      <c r="A366" s="65"/>
      <c r="B366" s="27"/>
      <c r="C366" s="28"/>
      <c r="D366" s="29"/>
      <c r="E366" s="35"/>
      <c r="F366" s="36"/>
      <c r="G366" s="36"/>
      <c r="H366" s="36"/>
      <c r="I366" s="36"/>
      <c r="J366" s="36"/>
      <c r="K366" s="37"/>
      <c r="L366" s="36"/>
    </row>
    <row r="367" customFormat="false" ht="13.8" hidden="false" customHeight="false" outlineLevel="0" collapsed="false">
      <c r="A367" s="65"/>
      <c r="B367" s="27"/>
      <c r="C367" s="28"/>
      <c r="D367" s="29"/>
      <c r="E367" s="35"/>
      <c r="F367" s="36"/>
      <c r="G367" s="36"/>
      <c r="H367" s="36"/>
      <c r="I367" s="36"/>
      <c r="J367" s="36"/>
      <c r="K367" s="37"/>
      <c r="L367" s="36"/>
    </row>
    <row r="368" customFormat="false" ht="13.8" hidden="false" customHeight="false" outlineLevel="0" collapsed="false">
      <c r="A368" s="67"/>
      <c r="B368" s="39"/>
      <c r="C368" s="40"/>
      <c r="D368" s="41" t="s">
        <v>37</v>
      </c>
      <c r="E368" s="42"/>
      <c r="F368" s="43" t="n">
        <f aca="false">SUM(F364:F367)</f>
        <v>300</v>
      </c>
      <c r="G368" s="43" t="n">
        <f aca="false">SUM(G364:G367)</f>
        <v>9</v>
      </c>
      <c r="H368" s="43" t="n">
        <f aca="false">SUM(H364:H367)</f>
        <v>9.2</v>
      </c>
      <c r="I368" s="43" t="n">
        <f aca="false">SUM(I364:I367)</f>
        <v>81</v>
      </c>
      <c r="J368" s="43" t="n">
        <f aca="false">SUM(J364:J367)</f>
        <v>439</v>
      </c>
      <c r="K368" s="44"/>
      <c r="L368" s="43" t="n">
        <f aca="false">SUM(L364:L367)</f>
        <v>29</v>
      </c>
    </row>
    <row r="369" customFormat="false" ht="13.8" hidden="false" customHeight="false" outlineLevel="0" collapsed="false">
      <c r="A369" s="46" t="n">
        <f aca="false">A342</f>
        <v>2</v>
      </c>
      <c r="B369" s="46" t="n">
        <f aca="false">B342</f>
        <v>2</v>
      </c>
      <c r="C369" s="47" t="s">
        <v>66</v>
      </c>
      <c r="D369" s="33" t="s">
        <v>27</v>
      </c>
      <c r="E369" s="23" t="s">
        <v>67</v>
      </c>
      <c r="F369" s="24" t="n">
        <v>120</v>
      </c>
      <c r="G369" s="24" t="n">
        <v>24</v>
      </c>
      <c r="H369" s="24" t="n">
        <v>2.4</v>
      </c>
      <c r="I369" s="24" t="n">
        <v>0</v>
      </c>
      <c r="J369" s="24" t="n">
        <v>156</v>
      </c>
      <c r="K369" s="74" t="s">
        <v>208</v>
      </c>
      <c r="L369" s="24" t="n">
        <v>39.52</v>
      </c>
    </row>
    <row r="370" customFormat="false" ht="13.8" hidden="false" customHeight="false" outlineLevel="0" collapsed="false">
      <c r="A370" s="65"/>
      <c r="B370" s="27"/>
      <c r="C370" s="28"/>
      <c r="D370" s="33" t="s">
        <v>54</v>
      </c>
      <c r="E370" s="30" t="s">
        <v>209</v>
      </c>
      <c r="F370" s="31" t="n">
        <v>150</v>
      </c>
      <c r="G370" s="31" t="n">
        <v>2.5</v>
      </c>
      <c r="H370" s="31" t="n">
        <v>4.1</v>
      </c>
      <c r="I370" s="31" t="n">
        <v>5.2</v>
      </c>
      <c r="J370" s="31" t="n">
        <v>189</v>
      </c>
      <c r="K370" s="34" t="s">
        <v>210</v>
      </c>
      <c r="L370" s="31" t="n">
        <v>51.81</v>
      </c>
    </row>
    <row r="371" customFormat="false" ht="13.8" hidden="false" customHeight="false" outlineLevel="0" collapsed="false">
      <c r="A371" s="65"/>
      <c r="B371" s="27"/>
      <c r="C371" s="28"/>
      <c r="D371" s="33" t="s">
        <v>47</v>
      </c>
      <c r="E371" s="30" t="s">
        <v>160</v>
      </c>
      <c r="F371" s="31" t="n">
        <v>70</v>
      </c>
      <c r="G371" s="31" t="n">
        <v>1.5</v>
      </c>
      <c r="H371" s="31" t="n">
        <v>4.7</v>
      </c>
      <c r="I371" s="31" t="n">
        <v>8</v>
      </c>
      <c r="J371" s="31" t="n">
        <v>85</v>
      </c>
      <c r="K371" s="32" t="n">
        <v>2</v>
      </c>
      <c r="L371" s="31" t="n">
        <v>9.37</v>
      </c>
    </row>
    <row r="372" customFormat="false" ht="13.8" hidden="false" customHeight="false" outlineLevel="0" collapsed="false">
      <c r="A372" s="65"/>
      <c r="B372" s="27"/>
      <c r="C372" s="28"/>
      <c r="D372" s="33" t="s">
        <v>31</v>
      </c>
      <c r="E372" s="30" t="s">
        <v>164</v>
      </c>
      <c r="F372" s="31" t="n">
        <v>200</v>
      </c>
      <c r="G372" s="31" t="n">
        <v>0.2</v>
      </c>
      <c r="H372" s="31" t="n">
        <v>4</v>
      </c>
      <c r="I372" s="31" t="n">
        <v>16</v>
      </c>
      <c r="J372" s="31" t="n">
        <v>64</v>
      </c>
      <c r="K372" s="32" t="n">
        <v>128</v>
      </c>
      <c r="L372" s="31" t="n">
        <v>2.84</v>
      </c>
    </row>
    <row r="373" customFormat="false" ht="13.8" hidden="false" customHeight="false" outlineLevel="0" collapsed="false">
      <c r="A373" s="65"/>
      <c r="B373" s="27"/>
      <c r="C373" s="28"/>
      <c r="D373" s="29" t="s">
        <v>34</v>
      </c>
      <c r="E373" s="30" t="s">
        <v>60</v>
      </c>
      <c r="F373" s="31" t="n">
        <v>70</v>
      </c>
      <c r="G373" s="31" t="n">
        <v>5.8</v>
      </c>
      <c r="H373" s="31" t="n">
        <v>0.6</v>
      </c>
      <c r="I373" s="31" t="n">
        <v>3.5</v>
      </c>
      <c r="J373" s="31" t="n">
        <v>168</v>
      </c>
      <c r="K373" s="32" t="n">
        <v>64</v>
      </c>
      <c r="L373" s="31" t="n">
        <v>8.4</v>
      </c>
    </row>
    <row r="374" customFormat="false" ht="13.8" hidden="false" customHeight="false" outlineLevel="0" collapsed="false">
      <c r="A374" s="65"/>
      <c r="B374" s="27"/>
      <c r="C374" s="28"/>
      <c r="D374" s="29" t="s">
        <v>34</v>
      </c>
      <c r="E374" s="30" t="s">
        <v>36</v>
      </c>
      <c r="F374" s="31" t="n">
        <v>10</v>
      </c>
      <c r="G374" s="31" t="n">
        <v>0.6</v>
      </c>
      <c r="H374" s="31" t="n">
        <v>0.1</v>
      </c>
      <c r="I374" s="31" t="n">
        <v>4</v>
      </c>
      <c r="J374" s="31" t="n">
        <v>19</v>
      </c>
      <c r="K374" s="32" t="n">
        <v>63</v>
      </c>
      <c r="L374" s="31" t="n">
        <v>1</v>
      </c>
    </row>
    <row r="375" customFormat="false" ht="13.8" hidden="false" customHeight="false" outlineLevel="0" collapsed="false">
      <c r="A375" s="67"/>
      <c r="B375" s="39"/>
      <c r="C375" s="40"/>
      <c r="D375" s="41" t="s">
        <v>37</v>
      </c>
      <c r="E375" s="42"/>
      <c r="F375" s="43" t="n">
        <f aca="false">SUM(F369:F374)</f>
        <v>620</v>
      </c>
      <c r="G375" s="43" t="n">
        <f aca="false">SUM(G369:G374)</f>
        <v>34.6</v>
      </c>
      <c r="H375" s="43" t="n">
        <f aca="false">SUM(H369:H374)</f>
        <v>15.9</v>
      </c>
      <c r="I375" s="43" t="n">
        <f aca="false">SUM(I369:I374)</f>
        <v>36.7</v>
      </c>
      <c r="J375" s="43" t="n">
        <f aca="false">SUM(J369:J374)</f>
        <v>681</v>
      </c>
      <c r="K375" s="44"/>
      <c r="L375" s="43" t="n">
        <f aca="false">SUM(L369:L374)</f>
        <v>112.94</v>
      </c>
    </row>
    <row r="376" customFormat="false" ht="13.8" hidden="false" customHeight="false" outlineLevel="0" collapsed="false">
      <c r="A376" s="46" t="n">
        <f aca="false">A342</f>
        <v>2</v>
      </c>
      <c r="B376" s="46" t="n">
        <f aca="false">B342</f>
        <v>2</v>
      </c>
      <c r="C376" s="47" t="s">
        <v>73</v>
      </c>
      <c r="D376" s="48" t="s">
        <v>74</v>
      </c>
      <c r="E376" s="30" t="s">
        <v>211</v>
      </c>
      <c r="F376" s="31" t="n">
        <v>200</v>
      </c>
      <c r="G376" s="31" t="n">
        <v>5.6</v>
      </c>
      <c r="H376" s="31" t="n">
        <v>6.4</v>
      </c>
      <c r="I376" s="31" t="n">
        <v>8</v>
      </c>
      <c r="J376" s="31" t="n">
        <v>112</v>
      </c>
      <c r="K376" s="32" t="n">
        <v>120</v>
      </c>
      <c r="L376" s="31" t="n">
        <v>50.32</v>
      </c>
    </row>
    <row r="377" customFormat="false" ht="13.8" hidden="false" customHeight="false" outlineLevel="0" collapsed="false">
      <c r="A377" s="65"/>
      <c r="B377" s="27"/>
      <c r="C377" s="28"/>
      <c r="D377" s="48" t="s">
        <v>62</v>
      </c>
      <c r="E377" s="30" t="s">
        <v>76</v>
      </c>
      <c r="F377" s="31" t="n">
        <v>10</v>
      </c>
      <c r="G377" s="31" t="n">
        <v>1.4</v>
      </c>
      <c r="H377" s="31" t="n">
        <v>0.2</v>
      </c>
      <c r="I377" s="31" t="n">
        <v>6.6</v>
      </c>
      <c r="J377" s="31" t="n">
        <v>47</v>
      </c>
      <c r="K377" s="32"/>
      <c r="L377" s="31" t="n">
        <v>2.2</v>
      </c>
    </row>
    <row r="378" customFormat="false" ht="13.8" hidden="false" customHeight="false" outlineLevel="0" collapsed="false">
      <c r="A378" s="65"/>
      <c r="B378" s="27"/>
      <c r="C378" s="28"/>
      <c r="D378" s="48"/>
      <c r="E378" s="35"/>
      <c r="F378" s="36"/>
      <c r="G378" s="36"/>
      <c r="H378" s="36"/>
      <c r="I378" s="36"/>
      <c r="J378" s="36"/>
      <c r="K378" s="37"/>
      <c r="L378" s="36"/>
    </row>
    <row r="379" customFormat="false" ht="13.8" hidden="false" customHeight="false" outlineLevel="0" collapsed="false">
      <c r="A379" s="65"/>
      <c r="B379" s="27"/>
      <c r="C379" s="28"/>
      <c r="D379" s="48"/>
      <c r="E379" s="35"/>
      <c r="F379" s="36"/>
      <c r="G379" s="36"/>
      <c r="H379" s="36"/>
      <c r="I379" s="36"/>
      <c r="J379" s="36"/>
      <c r="K379" s="37"/>
      <c r="L379" s="36"/>
    </row>
    <row r="380" customFormat="false" ht="13.8" hidden="false" customHeight="false" outlineLevel="0" collapsed="false">
      <c r="A380" s="65"/>
      <c r="B380" s="27"/>
      <c r="C380" s="28"/>
      <c r="D380" s="29"/>
      <c r="E380" s="35"/>
      <c r="F380" s="36"/>
      <c r="G380" s="36"/>
      <c r="H380" s="36"/>
      <c r="I380" s="36"/>
      <c r="J380" s="36"/>
      <c r="K380" s="37"/>
      <c r="L380" s="36"/>
    </row>
    <row r="381" customFormat="false" ht="13.8" hidden="false" customHeight="false" outlineLevel="0" collapsed="false">
      <c r="A381" s="65"/>
      <c r="B381" s="27"/>
      <c r="C381" s="28"/>
      <c r="D381" s="29"/>
      <c r="E381" s="35"/>
      <c r="F381" s="36"/>
      <c r="G381" s="36"/>
      <c r="H381" s="36"/>
      <c r="I381" s="36"/>
      <c r="J381" s="36"/>
      <c r="K381" s="37"/>
      <c r="L381" s="36"/>
    </row>
    <row r="382" customFormat="false" ht="13.8" hidden="false" customHeight="false" outlineLevel="0" collapsed="false">
      <c r="A382" s="67"/>
      <c r="B382" s="39"/>
      <c r="C382" s="40"/>
      <c r="D382" s="58" t="s">
        <v>37</v>
      </c>
      <c r="E382" s="42"/>
      <c r="F382" s="43" t="n">
        <f aca="false">SUM(F376:F381)</f>
        <v>210</v>
      </c>
      <c r="G382" s="43" t="n">
        <f aca="false">SUM(G376:G381)</f>
        <v>7</v>
      </c>
      <c r="H382" s="43" t="n">
        <f aca="false">SUM(H376:H381)</f>
        <v>6.6</v>
      </c>
      <c r="I382" s="43" t="n">
        <f aca="false">SUM(I376:I381)</f>
        <v>14.6</v>
      </c>
      <c r="J382" s="43" t="n">
        <f aca="false">SUM(J376:J381)</f>
        <v>159</v>
      </c>
      <c r="K382" s="44"/>
      <c r="L382" s="43" t="n">
        <f aca="false">SUM(L376:L381)</f>
        <v>52.52</v>
      </c>
    </row>
    <row r="383" customFormat="false" ht="15.75" hidden="false" customHeight="true" outlineLevel="0" collapsed="false">
      <c r="A383" s="68" t="n">
        <f aca="false">A342</f>
        <v>2</v>
      </c>
      <c r="B383" s="68" t="n">
        <f aca="false">B342</f>
        <v>2</v>
      </c>
      <c r="C383" s="61" t="s">
        <v>77</v>
      </c>
      <c r="D383" s="61"/>
      <c r="E383" s="62"/>
      <c r="F383" s="63" t="n">
        <f aca="false">F349+F353+F363+F368+F375+F382</f>
        <v>3095</v>
      </c>
      <c r="G383" s="63" t="n">
        <f aca="false">G349+G353+G363+G368+G375+G382</f>
        <v>120.56</v>
      </c>
      <c r="H383" s="63" t="n">
        <f aca="false">H349+H353+H363+H368+H375+H382</f>
        <v>110.5</v>
      </c>
      <c r="I383" s="63" t="n">
        <f aca="false">I349+I353+I363+I368+I375+I382</f>
        <v>402.6</v>
      </c>
      <c r="J383" s="63" t="n">
        <f aca="false">J349+J353+J363+J368+J375+J382</f>
        <v>3323</v>
      </c>
      <c r="K383" s="64"/>
      <c r="L383" s="63" t="n">
        <f aca="false">L349+L353+L363+L368+L375+L382</f>
        <v>472.47</v>
      </c>
    </row>
    <row r="384" customFormat="false" ht="13.8" hidden="false" customHeight="false" outlineLevel="0" collapsed="false">
      <c r="A384" s="19" t="n">
        <v>2</v>
      </c>
      <c r="B384" s="20" t="n">
        <v>3</v>
      </c>
      <c r="C384" s="21" t="s">
        <v>26</v>
      </c>
      <c r="D384" s="22" t="s">
        <v>27</v>
      </c>
      <c r="E384" s="23" t="s">
        <v>212</v>
      </c>
      <c r="F384" s="24" t="n">
        <v>200</v>
      </c>
      <c r="G384" s="24" t="n">
        <v>6.8</v>
      </c>
      <c r="H384" s="24" t="n">
        <v>10</v>
      </c>
      <c r="I384" s="24" t="n">
        <v>40</v>
      </c>
      <c r="J384" s="24" t="n">
        <v>224</v>
      </c>
      <c r="K384" s="25" t="s">
        <v>145</v>
      </c>
      <c r="L384" s="24" t="n">
        <v>23.72</v>
      </c>
    </row>
    <row r="385" customFormat="false" ht="13.8" hidden="false" customHeight="false" outlineLevel="0" collapsed="false">
      <c r="A385" s="26"/>
      <c r="B385" s="27"/>
      <c r="C385" s="28"/>
      <c r="D385" s="29" t="s">
        <v>107</v>
      </c>
      <c r="E385" s="30" t="s">
        <v>108</v>
      </c>
      <c r="F385" s="31" t="n">
        <v>100</v>
      </c>
      <c r="G385" s="31" t="n">
        <v>6</v>
      </c>
      <c r="H385" s="31" t="n">
        <v>4</v>
      </c>
      <c r="I385" s="31" t="n">
        <v>18</v>
      </c>
      <c r="J385" s="31" t="n">
        <v>122</v>
      </c>
      <c r="K385" s="32"/>
      <c r="L385" s="31" t="n">
        <v>51.98</v>
      </c>
    </row>
    <row r="386" customFormat="false" ht="13.8" hidden="false" customHeight="false" outlineLevel="0" collapsed="false">
      <c r="A386" s="26"/>
      <c r="B386" s="27"/>
      <c r="C386" s="28"/>
      <c r="D386" s="33" t="s">
        <v>31</v>
      </c>
      <c r="E386" s="30" t="s">
        <v>213</v>
      </c>
      <c r="F386" s="31" t="n">
        <v>200</v>
      </c>
      <c r="G386" s="31" t="n">
        <v>3</v>
      </c>
      <c r="H386" s="31" t="n">
        <v>3</v>
      </c>
      <c r="I386" s="31" t="n">
        <v>16</v>
      </c>
      <c r="J386" s="31" t="n">
        <v>108</v>
      </c>
      <c r="K386" s="34" t="s">
        <v>214</v>
      </c>
      <c r="L386" s="31" t="n">
        <v>12.31</v>
      </c>
    </row>
    <row r="387" customFormat="false" ht="13.8" hidden="false" customHeight="false" outlineLevel="0" collapsed="false">
      <c r="A387" s="26"/>
      <c r="B387" s="27"/>
      <c r="C387" s="28"/>
      <c r="D387" s="33" t="s">
        <v>34</v>
      </c>
      <c r="E387" s="30" t="s">
        <v>215</v>
      </c>
      <c r="F387" s="31" t="n">
        <v>55</v>
      </c>
      <c r="G387" s="31" t="n">
        <v>3.26</v>
      </c>
      <c r="H387" s="31" t="n">
        <v>12.5</v>
      </c>
      <c r="I387" s="31" t="n">
        <v>32.1</v>
      </c>
      <c r="J387" s="31" t="n">
        <v>208</v>
      </c>
      <c r="K387" s="32" t="n">
        <v>64.102</v>
      </c>
      <c r="L387" s="31" t="n">
        <v>18.22</v>
      </c>
    </row>
    <row r="388" customFormat="false" ht="13.8" hidden="false" customHeight="false" outlineLevel="0" collapsed="false">
      <c r="A388" s="26"/>
      <c r="B388" s="27"/>
      <c r="C388" s="28"/>
      <c r="D388" s="33" t="s">
        <v>34</v>
      </c>
      <c r="E388" s="30" t="s">
        <v>36</v>
      </c>
      <c r="F388" s="31" t="n">
        <v>20</v>
      </c>
      <c r="G388" s="31" t="n">
        <v>1.2</v>
      </c>
      <c r="H388" s="31" t="n">
        <v>0.2</v>
      </c>
      <c r="I388" s="31" t="n">
        <v>8</v>
      </c>
      <c r="J388" s="31" t="n">
        <v>38</v>
      </c>
      <c r="K388" s="32" t="n">
        <v>63</v>
      </c>
      <c r="L388" s="31" t="n">
        <v>2</v>
      </c>
    </row>
    <row r="389" customFormat="false" ht="13.8" hidden="false" customHeight="false" outlineLevel="0" collapsed="false">
      <c r="A389" s="26"/>
      <c r="B389" s="27"/>
      <c r="C389" s="28"/>
      <c r="D389" s="29"/>
      <c r="E389" s="30"/>
      <c r="F389" s="31"/>
      <c r="G389" s="31"/>
      <c r="H389" s="31"/>
      <c r="I389" s="31"/>
      <c r="J389" s="31"/>
      <c r="K389" s="32"/>
      <c r="L389" s="31"/>
    </row>
    <row r="390" customFormat="false" ht="13.8" hidden="false" customHeight="false" outlineLevel="0" collapsed="false">
      <c r="A390" s="26"/>
      <c r="B390" s="27"/>
      <c r="C390" s="28"/>
      <c r="D390" s="29"/>
      <c r="E390" s="35"/>
      <c r="F390" s="36"/>
      <c r="G390" s="36"/>
      <c r="H390" s="36"/>
      <c r="I390" s="36"/>
      <c r="J390" s="36"/>
      <c r="K390" s="37"/>
      <c r="L390" s="36"/>
    </row>
    <row r="391" customFormat="false" ht="13.8" hidden="false" customHeight="false" outlineLevel="0" collapsed="false">
      <c r="A391" s="38"/>
      <c r="B391" s="39"/>
      <c r="C391" s="40"/>
      <c r="D391" s="41" t="s">
        <v>37</v>
      </c>
      <c r="E391" s="42"/>
      <c r="F391" s="43" t="n">
        <f aca="false">SUM(F384:F390)</f>
        <v>575</v>
      </c>
      <c r="G391" s="43" t="n">
        <f aca="false">SUM(G384:G390)</f>
        <v>20.26</v>
      </c>
      <c r="H391" s="43" t="n">
        <f aca="false">SUM(H384:H390)</f>
        <v>29.7</v>
      </c>
      <c r="I391" s="43" t="n">
        <f aca="false">SUM(I384:I390)</f>
        <v>114.1</v>
      </c>
      <c r="J391" s="43" t="n">
        <f aca="false">SUM(J384:J390)</f>
        <v>700</v>
      </c>
      <c r="K391" s="44"/>
      <c r="L391" s="43" t="n">
        <f aca="false">SUM(L384:L390)</f>
        <v>108.23</v>
      </c>
    </row>
    <row r="392" customFormat="false" ht="13.8" hidden="false" customHeight="false" outlineLevel="0" collapsed="false">
      <c r="A392" s="45" t="n">
        <f aca="false">A384</f>
        <v>2</v>
      </c>
      <c r="B392" s="46" t="n">
        <f aca="false">B384</f>
        <v>3</v>
      </c>
      <c r="C392" s="47" t="s">
        <v>38</v>
      </c>
      <c r="D392" s="48" t="s">
        <v>31</v>
      </c>
      <c r="E392" s="30" t="s">
        <v>81</v>
      </c>
      <c r="F392" s="31" t="n">
        <v>200</v>
      </c>
      <c r="G392" s="31" t="n">
        <v>0</v>
      </c>
      <c r="H392" s="31" t="n">
        <v>0</v>
      </c>
      <c r="I392" s="31" t="n">
        <v>13</v>
      </c>
      <c r="J392" s="31" t="n">
        <v>52</v>
      </c>
      <c r="K392" s="34" t="s">
        <v>111</v>
      </c>
      <c r="L392" s="31" t="n">
        <v>10.67</v>
      </c>
    </row>
    <row r="393" customFormat="false" ht="13.8" hidden="false" customHeight="false" outlineLevel="0" collapsed="false">
      <c r="A393" s="26"/>
      <c r="B393" s="27"/>
      <c r="C393" s="28"/>
      <c r="D393" s="29" t="s">
        <v>42</v>
      </c>
      <c r="E393" s="49" t="s">
        <v>166</v>
      </c>
      <c r="F393" s="31" t="n">
        <v>280</v>
      </c>
      <c r="G393" s="31" t="n">
        <v>1</v>
      </c>
      <c r="H393" s="31" t="n">
        <v>1</v>
      </c>
      <c r="I393" s="31" t="n">
        <v>27</v>
      </c>
      <c r="J393" s="31" t="n">
        <v>124</v>
      </c>
      <c r="K393" s="32" t="n">
        <v>136</v>
      </c>
      <c r="L393" s="31" t="n">
        <v>59.05</v>
      </c>
    </row>
    <row r="394" customFormat="false" ht="13.8" hidden="false" customHeight="false" outlineLevel="0" collapsed="false">
      <c r="A394" s="26"/>
      <c r="B394" s="27"/>
      <c r="C394" s="28"/>
      <c r="D394" s="29" t="s">
        <v>44</v>
      </c>
      <c r="E394" s="30" t="s">
        <v>113</v>
      </c>
      <c r="F394" s="31" t="n">
        <v>35</v>
      </c>
      <c r="G394" s="31" t="n">
        <v>1.6</v>
      </c>
      <c r="H394" s="31" t="n">
        <v>6</v>
      </c>
      <c r="I394" s="31" t="n">
        <v>23</v>
      </c>
      <c r="J394" s="31" t="n">
        <v>146</v>
      </c>
      <c r="K394" s="32" t="n">
        <v>104</v>
      </c>
      <c r="L394" s="31" t="n">
        <v>15.4</v>
      </c>
    </row>
    <row r="395" customFormat="false" ht="13.8" hidden="false" customHeight="false" outlineLevel="0" collapsed="false">
      <c r="A395" s="38"/>
      <c r="B395" s="39"/>
      <c r="C395" s="40"/>
      <c r="D395" s="41" t="s">
        <v>37</v>
      </c>
      <c r="E395" s="42"/>
      <c r="F395" s="43" t="n">
        <f aca="false">SUM(F392:F394)</f>
        <v>515</v>
      </c>
      <c r="G395" s="43" t="n">
        <f aca="false">SUM(G392:G394)</f>
        <v>2.6</v>
      </c>
      <c r="H395" s="43" t="n">
        <f aca="false">SUM(H392:H394)</f>
        <v>7</v>
      </c>
      <c r="I395" s="43" t="n">
        <f aca="false">SUM(I392:I394)</f>
        <v>63</v>
      </c>
      <c r="J395" s="43" t="n">
        <f aca="false">SUM(J392:J394)</f>
        <v>322</v>
      </c>
      <c r="K395" s="44"/>
      <c r="L395" s="43" t="n">
        <f aca="false">SUM(L392:L394)</f>
        <v>85.12</v>
      </c>
    </row>
    <row r="396" customFormat="false" ht="13.8" hidden="false" customHeight="false" outlineLevel="0" collapsed="false">
      <c r="A396" s="45" t="n">
        <f aca="false">A384</f>
        <v>2</v>
      </c>
      <c r="B396" s="46" t="n">
        <f aca="false">B384</f>
        <v>3</v>
      </c>
      <c r="C396" s="47" t="s">
        <v>46</v>
      </c>
      <c r="D396" s="33" t="s">
        <v>47</v>
      </c>
      <c r="E396" s="30" t="s">
        <v>216</v>
      </c>
      <c r="F396" s="31" t="n">
        <v>70</v>
      </c>
      <c r="G396" s="31" t="n">
        <v>0.7</v>
      </c>
      <c r="H396" s="31" t="n">
        <v>5</v>
      </c>
      <c r="I396" s="31" t="n">
        <v>6</v>
      </c>
      <c r="J396" s="31" t="n">
        <v>71</v>
      </c>
      <c r="K396" s="32" t="n">
        <v>11.14</v>
      </c>
      <c r="L396" s="31" t="n">
        <v>19.32</v>
      </c>
    </row>
    <row r="397" customFormat="false" ht="13.8" hidden="false" customHeight="false" outlineLevel="0" collapsed="false">
      <c r="A397" s="26"/>
      <c r="B397" s="27"/>
      <c r="C397" s="28"/>
      <c r="D397" s="33" t="s">
        <v>49</v>
      </c>
      <c r="E397" s="30" t="s">
        <v>50</v>
      </c>
      <c r="F397" s="31" t="n">
        <v>250</v>
      </c>
      <c r="G397" s="31" t="n">
        <v>10</v>
      </c>
      <c r="H397" s="31" t="n">
        <v>3</v>
      </c>
      <c r="I397" s="31" t="n">
        <v>14</v>
      </c>
      <c r="J397" s="31" t="n">
        <v>150</v>
      </c>
      <c r="K397" s="32" t="n">
        <v>41</v>
      </c>
      <c r="L397" s="31" t="n">
        <v>31.01</v>
      </c>
    </row>
    <row r="398" customFormat="false" ht="13.8" hidden="false" customHeight="false" outlineLevel="0" collapsed="false">
      <c r="A398" s="26"/>
      <c r="B398" s="27"/>
      <c r="C398" s="28"/>
      <c r="D398" s="33" t="s">
        <v>51</v>
      </c>
      <c r="E398" s="30" t="s">
        <v>97</v>
      </c>
      <c r="F398" s="31" t="n">
        <v>100</v>
      </c>
      <c r="G398" s="31" t="n">
        <v>10</v>
      </c>
      <c r="H398" s="31" t="n">
        <v>6</v>
      </c>
      <c r="I398" s="31" t="n">
        <v>6</v>
      </c>
      <c r="J398" s="31" t="n">
        <v>102</v>
      </c>
      <c r="K398" s="34" t="s">
        <v>217</v>
      </c>
      <c r="L398" s="31" t="n">
        <v>40.46</v>
      </c>
    </row>
    <row r="399" customFormat="false" ht="13.8" hidden="false" customHeight="false" outlineLevel="0" collapsed="false">
      <c r="A399" s="26"/>
      <c r="B399" s="27"/>
      <c r="C399" s="28"/>
      <c r="D399" s="33" t="s">
        <v>54</v>
      </c>
      <c r="E399" s="30" t="s">
        <v>184</v>
      </c>
      <c r="F399" s="31" t="n">
        <v>150</v>
      </c>
      <c r="G399" s="31" t="n">
        <v>3.7</v>
      </c>
      <c r="H399" s="31" t="n">
        <v>4.8</v>
      </c>
      <c r="I399" s="31" t="n">
        <v>15</v>
      </c>
      <c r="J399" s="31" t="n">
        <v>126</v>
      </c>
      <c r="K399" s="34" t="s">
        <v>218</v>
      </c>
      <c r="L399" s="31" t="n">
        <v>15.7</v>
      </c>
    </row>
    <row r="400" customFormat="false" ht="13.8" hidden="false" customHeight="false" outlineLevel="0" collapsed="false">
      <c r="A400" s="26"/>
      <c r="B400" s="27"/>
      <c r="C400" s="28"/>
      <c r="D400" s="33" t="s">
        <v>39</v>
      </c>
      <c r="E400" s="30" t="s">
        <v>137</v>
      </c>
      <c r="F400" s="31" t="n">
        <v>200</v>
      </c>
      <c r="G400" s="31" t="n">
        <v>0.3</v>
      </c>
      <c r="H400" s="31" t="n">
        <v>0</v>
      </c>
      <c r="I400" s="31" t="n">
        <v>29</v>
      </c>
      <c r="J400" s="31" t="n">
        <v>126</v>
      </c>
      <c r="K400" s="34" t="s">
        <v>219</v>
      </c>
      <c r="L400" s="31" t="n">
        <v>6.23</v>
      </c>
    </row>
    <row r="401" customFormat="false" ht="13.8" hidden="false" customHeight="false" outlineLevel="0" collapsed="false">
      <c r="A401" s="26"/>
      <c r="B401" s="27"/>
      <c r="C401" s="28"/>
      <c r="D401" s="33" t="s">
        <v>59</v>
      </c>
      <c r="E401" s="30" t="s">
        <v>60</v>
      </c>
      <c r="F401" s="31" t="n">
        <v>100</v>
      </c>
      <c r="G401" s="31" t="n">
        <v>8</v>
      </c>
      <c r="H401" s="31" t="n">
        <v>0.8</v>
      </c>
      <c r="I401" s="31" t="n">
        <v>49</v>
      </c>
      <c r="J401" s="31" t="n">
        <v>247</v>
      </c>
      <c r="K401" s="32" t="n">
        <v>64</v>
      </c>
      <c r="L401" s="31" t="n">
        <v>12</v>
      </c>
    </row>
    <row r="402" customFormat="false" ht="13.8" hidden="false" customHeight="false" outlineLevel="0" collapsed="false">
      <c r="A402" s="26"/>
      <c r="B402" s="27"/>
      <c r="C402" s="28"/>
      <c r="D402" s="33" t="s">
        <v>59</v>
      </c>
      <c r="E402" s="30" t="s">
        <v>36</v>
      </c>
      <c r="F402" s="31" t="n">
        <v>60</v>
      </c>
      <c r="G402" s="31" t="n">
        <v>3.8</v>
      </c>
      <c r="H402" s="31" t="n">
        <v>0.6</v>
      </c>
      <c r="I402" s="31" t="n">
        <v>21.2</v>
      </c>
      <c r="J402" s="31" t="n">
        <v>101</v>
      </c>
      <c r="K402" s="32" t="n">
        <v>63</v>
      </c>
      <c r="L402" s="31" t="n">
        <v>4</v>
      </c>
    </row>
    <row r="403" customFormat="false" ht="13.8" hidden="false" customHeight="false" outlineLevel="0" collapsed="false">
      <c r="A403" s="26"/>
      <c r="B403" s="27"/>
      <c r="C403" s="28"/>
      <c r="D403" s="29"/>
      <c r="E403" s="35"/>
      <c r="F403" s="36"/>
      <c r="G403" s="36"/>
      <c r="H403" s="36"/>
      <c r="I403" s="36"/>
      <c r="J403" s="36"/>
      <c r="K403" s="37"/>
      <c r="L403" s="36"/>
    </row>
    <row r="404" customFormat="false" ht="13.8" hidden="false" customHeight="false" outlineLevel="0" collapsed="false">
      <c r="A404" s="26"/>
      <c r="B404" s="27"/>
      <c r="C404" s="28"/>
      <c r="D404" s="29"/>
      <c r="E404" s="35"/>
      <c r="F404" s="36"/>
      <c r="G404" s="36"/>
      <c r="H404" s="36"/>
      <c r="I404" s="36"/>
      <c r="J404" s="36"/>
      <c r="K404" s="37"/>
      <c r="L404" s="36"/>
    </row>
    <row r="405" customFormat="false" ht="13.8" hidden="false" customHeight="false" outlineLevel="0" collapsed="false">
      <c r="A405" s="38"/>
      <c r="B405" s="39"/>
      <c r="C405" s="40"/>
      <c r="D405" s="41" t="s">
        <v>37</v>
      </c>
      <c r="E405" s="42"/>
      <c r="F405" s="43" t="n">
        <f aca="false">SUM(F396:F404)</f>
        <v>930</v>
      </c>
      <c r="G405" s="43" t="n">
        <f aca="false">SUM(G396:G404)</f>
        <v>36.5</v>
      </c>
      <c r="H405" s="43" t="n">
        <f aca="false">SUM(H396:H404)</f>
        <v>20.2</v>
      </c>
      <c r="I405" s="43" t="n">
        <f aca="false">SUM(I396:I404)</f>
        <v>140.2</v>
      </c>
      <c r="J405" s="43" t="n">
        <f aca="false">SUM(J396:J404)</f>
        <v>923</v>
      </c>
      <c r="K405" s="44"/>
      <c r="L405" s="43" t="n">
        <f aca="false">SUM(L396:L404)</f>
        <v>128.72</v>
      </c>
    </row>
    <row r="406" customFormat="false" ht="13.8" hidden="false" customHeight="false" outlineLevel="0" collapsed="false">
      <c r="A406" s="45" t="n">
        <f aca="false">A384</f>
        <v>2</v>
      </c>
      <c r="B406" s="46" t="n">
        <f aca="false">B384</f>
        <v>3</v>
      </c>
      <c r="C406" s="47" t="s">
        <v>61</v>
      </c>
      <c r="D406" s="48" t="s">
        <v>62</v>
      </c>
      <c r="E406" s="50" t="s">
        <v>182</v>
      </c>
      <c r="F406" s="51" t="n">
        <v>100</v>
      </c>
      <c r="G406" s="51" t="n">
        <v>6.5</v>
      </c>
      <c r="H406" s="51" t="n">
        <v>10</v>
      </c>
      <c r="I406" s="51" t="n">
        <v>37</v>
      </c>
      <c r="J406" s="51" t="n">
        <v>289</v>
      </c>
      <c r="K406" s="52" t="s">
        <v>64</v>
      </c>
      <c r="L406" s="51" t="n">
        <v>21</v>
      </c>
    </row>
    <row r="407" customFormat="false" ht="13.8" hidden="false" customHeight="false" outlineLevel="0" collapsed="false">
      <c r="A407" s="26"/>
      <c r="B407" s="27"/>
      <c r="C407" s="28"/>
      <c r="D407" s="48" t="s">
        <v>39</v>
      </c>
      <c r="E407" s="50" t="s">
        <v>220</v>
      </c>
      <c r="F407" s="51" t="n">
        <v>200</v>
      </c>
      <c r="G407" s="51" t="n">
        <v>1</v>
      </c>
      <c r="H407" s="51" t="n">
        <v>0.2</v>
      </c>
      <c r="I407" s="51" t="n">
        <v>20</v>
      </c>
      <c r="J407" s="51" t="n">
        <v>92</v>
      </c>
      <c r="K407" s="53" t="n">
        <v>135</v>
      </c>
      <c r="L407" s="51" t="n">
        <v>15.18</v>
      </c>
    </row>
    <row r="408" customFormat="false" ht="13.8" hidden="false" customHeight="false" outlineLevel="0" collapsed="false">
      <c r="A408" s="26"/>
      <c r="B408" s="27"/>
      <c r="C408" s="28"/>
      <c r="D408" s="29"/>
      <c r="E408" s="35"/>
      <c r="F408" s="36"/>
      <c r="G408" s="36"/>
      <c r="H408" s="36"/>
      <c r="I408" s="36"/>
      <c r="J408" s="36"/>
      <c r="K408" s="37"/>
      <c r="L408" s="36"/>
    </row>
    <row r="409" customFormat="false" ht="13.8" hidden="false" customHeight="false" outlineLevel="0" collapsed="false">
      <c r="A409" s="26"/>
      <c r="B409" s="27"/>
      <c r="C409" s="28"/>
      <c r="D409" s="29"/>
      <c r="E409" s="35"/>
      <c r="F409" s="36"/>
      <c r="G409" s="36"/>
      <c r="H409" s="36"/>
      <c r="I409" s="36"/>
      <c r="J409" s="36"/>
      <c r="K409" s="37"/>
      <c r="L409" s="36"/>
    </row>
    <row r="410" customFormat="false" ht="13.8" hidden="false" customHeight="false" outlineLevel="0" collapsed="false">
      <c r="A410" s="38"/>
      <c r="B410" s="39"/>
      <c r="C410" s="40"/>
      <c r="D410" s="41" t="s">
        <v>37</v>
      </c>
      <c r="E410" s="42"/>
      <c r="F410" s="43" t="n">
        <f aca="false">SUM(F406:F409)</f>
        <v>300</v>
      </c>
      <c r="G410" s="43" t="n">
        <f aca="false">SUM(G406:G409)</f>
        <v>7.5</v>
      </c>
      <c r="H410" s="43" t="n">
        <f aca="false">SUM(H406:H409)</f>
        <v>10.2</v>
      </c>
      <c r="I410" s="43" t="n">
        <f aca="false">SUM(I406:I409)</f>
        <v>57</v>
      </c>
      <c r="J410" s="43" t="n">
        <f aca="false">SUM(J406:J409)</f>
        <v>381</v>
      </c>
      <c r="K410" s="44"/>
      <c r="L410" s="43" t="n">
        <f aca="false">SUM(L406:L409)</f>
        <v>36.18</v>
      </c>
    </row>
    <row r="411" customFormat="false" ht="13.8" hidden="false" customHeight="false" outlineLevel="0" collapsed="false">
      <c r="A411" s="45" t="n">
        <f aca="false">A384</f>
        <v>2</v>
      </c>
      <c r="B411" s="46" t="n">
        <f aca="false">B384</f>
        <v>3</v>
      </c>
      <c r="C411" s="47" t="s">
        <v>66</v>
      </c>
      <c r="D411" s="33" t="s">
        <v>27</v>
      </c>
      <c r="E411" s="23" t="s">
        <v>173</v>
      </c>
      <c r="F411" s="24" t="n">
        <v>120</v>
      </c>
      <c r="G411" s="24" t="n">
        <v>19</v>
      </c>
      <c r="H411" s="24" t="n">
        <v>2</v>
      </c>
      <c r="I411" s="24" t="n">
        <v>12</v>
      </c>
      <c r="J411" s="24" t="n">
        <v>140</v>
      </c>
      <c r="K411" s="74" t="n">
        <v>87</v>
      </c>
      <c r="L411" s="24" t="n">
        <v>29.48</v>
      </c>
    </row>
    <row r="412" customFormat="false" ht="13.8" hidden="false" customHeight="false" outlineLevel="0" collapsed="false">
      <c r="A412" s="26"/>
      <c r="B412" s="27"/>
      <c r="C412" s="28"/>
      <c r="D412" s="33" t="s">
        <v>54</v>
      </c>
      <c r="E412" s="30" t="s">
        <v>221</v>
      </c>
      <c r="F412" s="31" t="n">
        <v>150</v>
      </c>
      <c r="G412" s="31" t="n">
        <v>3.3</v>
      </c>
      <c r="H412" s="31" t="n">
        <v>5.4</v>
      </c>
      <c r="I412" s="31" t="n">
        <v>24</v>
      </c>
      <c r="J412" s="31" t="n">
        <v>186</v>
      </c>
      <c r="K412" s="32" t="n">
        <v>56</v>
      </c>
      <c r="L412" s="31" t="n">
        <v>16.68</v>
      </c>
    </row>
    <row r="413" customFormat="false" ht="13.8" hidden="false" customHeight="false" outlineLevel="0" collapsed="false">
      <c r="A413" s="26"/>
      <c r="B413" s="27"/>
      <c r="C413" s="28"/>
      <c r="D413" s="33" t="s">
        <v>47</v>
      </c>
      <c r="E413" s="30" t="s">
        <v>87</v>
      </c>
      <c r="F413" s="31" t="n">
        <v>70</v>
      </c>
      <c r="G413" s="31" t="n">
        <v>0.6</v>
      </c>
      <c r="H413" s="31" t="n">
        <v>5</v>
      </c>
      <c r="I413" s="31" t="n">
        <v>2</v>
      </c>
      <c r="J413" s="31" t="n">
        <v>55</v>
      </c>
      <c r="K413" s="32" t="n">
        <v>17</v>
      </c>
      <c r="L413" s="31" t="n">
        <v>10.54</v>
      </c>
    </row>
    <row r="414" customFormat="false" ht="13.8" hidden="false" customHeight="false" outlineLevel="0" collapsed="false">
      <c r="A414" s="26"/>
      <c r="B414" s="27"/>
      <c r="C414" s="28"/>
      <c r="D414" s="33" t="s">
        <v>31</v>
      </c>
      <c r="E414" s="30" t="s">
        <v>102</v>
      </c>
      <c r="F414" s="31" t="n">
        <v>200</v>
      </c>
      <c r="G414" s="31" t="n">
        <v>0</v>
      </c>
      <c r="H414" s="31" t="n">
        <v>0</v>
      </c>
      <c r="I414" s="31" t="n">
        <v>13</v>
      </c>
      <c r="J414" s="31" t="n">
        <v>52</v>
      </c>
      <c r="K414" s="34" t="s">
        <v>222</v>
      </c>
      <c r="L414" s="31" t="n">
        <v>1.74</v>
      </c>
    </row>
    <row r="415" customFormat="false" ht="13.8" hidden="false" customHeight="false" outlineLevel="0" collapsed="false">
      <c r="A415" s="26"/>
      <c r="B415" s="27"/>
      <c r="C415" s="28"/>
      <c r="D415" s="29" t="s">
        <v>34</v>
      </c>
      <c r="E415" s="30" t="s">
        <v>60</v>
      </c>
      <c r="F415" s="31" t="n">
        <v>50</v>
      </c>
      <c r="G415" s="31" t="n">
        <v>4</v>
      </c>
      <c r="H415" s="31" t="n">
        <v>1.4</v>
      </c>
      <c r="I415" s="31" t="n">
        <v>24</v>
      </c>
      <c r="J415" s="31" t="n">
        <v>124</v>
      </c>
      <c r="K415" s="32" t="n">
        <v>64</v>
      </c>
      <c r="L415" s="31" t="n">
        <v>6</v>
      </c>
    </row>
    <row r="416" customFormat="false" ht="13.8" hidden="false" customHeight="false" outlineLevel="0" collapsed="false">
      <c r="A416" s="26"/>
      <c r="B416" s="27"/>
      <c r="C416" s="28"/>
      <c r="D416" s="29" t="s">
        <v>34</v>
      </c>
      <c r="E416" s="30" t="s">
        <v>36</v>
      </c>
      <c r="F416" s="31" t="n">
        <v>20</v>
      </c>
      <c r="G416" s="31" t="n">
        <v>1.2</v>
      </c>
      <c r="H416" s="31" t="n">
        <v>0.2</v>
      </c>
      <c r="I416" s="31" t="n">
        <v>8</v>
      </c>
      <c r="J416" s="31" t="n">
        <v>38</v>
      </c>
      <c r="K416" s="32" t="n">
        <v>63</v>
      </c>
      <c r="L416" s="31" t="n">
        <v>2</v>
      </c>
    </row>
    <row r="417" customFormat="false" ht="13.8" hidden="false" customHeight="false" outlineLevel="0" collapsed="false">
      <c r="A417" s="38"/>
      <c r="B417" s="39"/>
      <c r="C417" s="40"/>
      <c r="D417" s="41" t="s">
        <v>37</v>
      </c>
      <c r="E417" s="42"/>
      <c r="F417" s="43" t="n">
        <f aca="false">SUM(F411:F416)</f>
        <v>610</v>
      </c>
      <c r="G417" s="43" t="n">
        <f aca="false">SUM(G411:G416)</f>
        <v>28.1</v>
      </c>
      <c r="H417" s="43" t="n">
        <f aca="false">SUM(H411:H416)</f>
        <v>14</v>
      </c>
      <c r="I417" s="43" t="n">
        <f aca="false">SUM(I411:I416)</f>
        <v>83</v>
      </c>
      <c r="J417" s="43" t="n">
        <f aca="false">SUM(J411:J416)</f>
        <v>595</v>
      </c>
      <c r="K417" s="44"/>
      <c r="L417" s="43" t="n">
        <f aca="false">SUM(L411:L416)</f>
        <v>66.44</v>
      </c>
    </row>
    <row r="418" customFormat="false" ht="13.8" hidden="false" customHeight="false" outlineLevel="0" collapsed="false">
      <c r="A418" s="45" t="n">
        <f aca="false">A384</f>
        <v>2</v>
      </c>
      <c r="B418" s="46" t="n">
        <f aca="false">B384</f>
        <v>3</v>
      </c>
      <c r="C418" s="47" t="s">
        <v>73</v>
      </c>
      <c r="D418" s="48" t="s">
        <v>74</v>
      </c>
      <c r="E418" s="30" t="s">
        <v>126</v>
      </c>
      <c r="F418" s="31" t="n">
        <v>200</v>
      </c>
      <c r="G418" s="31" t="n">
        <v>5.6</v>
      </c>
      <c r="H418" s="31" t="n">
        <v>6.4</v>
      </c>
      <c r="I418" s="31" t="n">
        <v>8</v>
      </c>
      <c r="J418" s="31" t="n">
        <v>112</v>
      </c>
      <c r="K418" s="32" t="n">
        <v>120</v>
      </c>
      <c r="L418" s="31" t="n">
        <v>50.5</v>
      </c>
    </row>
    <row r="419" customFormat="false" ht="13.8" hidden="false" customHeight="false" outlineLevel="0" collapsed="false">
      <c r="A419" s="26"/>
      <c r="B419" s="27"/>
      <c r="C419" s="28"/>
      <c r="D419" s="48" t="s">
        <v>62</v>
      </c>
      <c r="E419" s="30" t="s">
        <v>76</v>
      </c>
      <c r="F419" s="31" t="n">
        <v>10</v>
      </c>
      <c r="G419" s="31" t="n">
        <v>1.4</v>
      </c>
      <c r="H419" s="31" t="n">
        <v>0.2</v>
      </c>
      <c r="I419" s="31" t="n">
        <v>6.6</v>
      </c>
      <c r="J419" s="31" t="n">
        <v>47</v>
      </c>
      <c r="K419" s="32"/>
      <c r="L419" s="31" t="n">
        <v>2.19</v>
      </c>
    </row>
    <row r="420" customFormat="false" ht="13.8" hidden="false" customHeight="false" outlineLevel="0" collapsed="false">
      <c r="A420" s="26"/>
      <c r="B420" s="27"/>
      <c r="C420" s="28"/>
      <c r="D420" s="48"/>
      <c r="E420" s="35"/>
      <c r="F420" s="36"/>
      <c r="G420" s="36"/>
      <c r="H420" s="36"/>
      <c r="I420" s="36"/>
      <c r="J420" s="36"/>
      <c r="K420" s="37"/>
      <c r="L420" s="36"/>
    </row>
    <row r="421" customFormat="false" ht="13.8" hidden="false" customHeight="false" outlineLevel="0" collapsed="false">
      <c r="A421" s="26"/>
      <c r="B421" s="27"/>
      <c r="C421" s="28"/>
      <c r="D421" s="48"/>
      <c r="E421" s="35"/>
      <c r="F421" s="36"/>
      <c r="G421" s="36"/>
      <c r="H421" s="36"/>
      <c r="I421" s="36"/>
      <c r="J421" s="36"/>
      <c r="K421" s="37"/>
      <c r="L421" s="36"/>
    </row>
    <row r="422" customFormat="false" ht="13.8" hidden="false" customHeight="false" outlineLevel="0" collapsed="false">
      <c r="A422" s="26"/>
      <c r="B422" s="27"/>
      <c r="C422" s="28"/>
      <c r="D422" s="29"/>
      <c r="E422" s="35"/>
      <c r="F422" s="36"/>
      <c r="G422" s="36"/>
      <c r="H422" s="36"/>
      <c r="I422" s="36"/>
      <c r="J422" s="36"/>
      <c r="K422" s="37"/>
      <c r="L422" s="36"/>
    </row>
    <row r="423" customFormat="false" ht="13.8" hidden="false" customHeight="false" outlineLevel="0" collapsed="false">
      <c r="A423" s="26"/>
      <c r="B423" s="27"/>
      <c r="C423" s="28"/>
      <c r="D423" s="29"/>
      <c r="E423" s="35"/>
      <c r="F423" s="36"/>
      <c r="G423" s="36"/>
      <c r="H423" s="36"/>
      <c r="I423" s="36"/>
      <c r="J423" s="36"/>
      <c r="K423" s="37"/>
      <c r="L423" s="36"/>
    </row>
    <row r="424" customFormat="false" ht="13.8" hidden="false" customHeight="false" outlineLevel="0" collapsed="false">
      <c r="A424" s="38"/>
      <c r="B424" s="39"/>
      <c r="C424" s="40"/>
      <c r="D424" s="58" t="s">
        <v>37</v>
      </c>
      <c r="E424" s="42"/>
      <c r="F424" s="43" t="n">
        <f aca="false">SUM(F418:F423)</f>
        <v>210</v>
      </c>
      <c r="G424" s="43" t="n">
        <f aca="false">SUM(G418:G423)</f>
        <v>7</v>
      </c>
      <c r="H424" s="43" t="n">
        <f aca="false">SUM(H418:H423)</f>
        <v>6.6</v>
      </c>
      <c r="I424" s="43" t="n">
        <f aca="false">SUM(I418:I423)</f>
        <v>14.6</v>
      </c>
      <c r="J424" s="43" t="n">
        <f aca="false">SUM(J418:J423)</f>
        <v>159</v>
      </c>
      <c r="K424" s="44"/>
      <c r="L424" s="43" t="n">
        <f aca="false">SUM(L418:L423)</f>
        <v>52.69</v>
      </c>
    </row>
    <row r="425" customFormat="false" ht="15.75" hidden="false" customHeight="true" outlineLevel="0" collapsed="false">
      <c r="A425" s="59" t="n">
        <f aca="false">A384</f>
        <v>2</v>
      </c>
      <c r="B425" s="60" t="n">
        <f aca="false">B384</f>
        <v>3</v>
      </c>
      <c r="C425" s="61" t="s">
        <v>77</v>
      </c>
      <c r="D425" s="61"/>
      <c r="E425" s="62"/>
      <c r="F425" s="63" t="n">
        <f aca="false">F391+F395+F405+F410+F417+F424</f>
        <v>3140</v>
      </c>
      <c r="G425" s="63" t="n">
        <f aca="false">G391+G395+G405+G410+G417+G424</f>
        <v>101.96</v>
      </c>
      <c r="H425" s="63" t="n">
        <f aca="false">H391+H395+H405+H410+H417+H424</f>
        <v>87.7</v>
      </c>
      <c r="I425" s="63" t="n">
        <f aca="false">I391+I395+I405+I410+I417+I424</f>
        <v>471.9</v>
      </c>
      <c r="J425" s="63" t="n">
        <f aca="false">J391+J395+J405+J410+J417+J424</f>
        <v>3080</v>
      </c>
      <c r="K425" s="64"/>
      <c r="L425" s="63" t="n">
        <f aca="false">L391+L395+L405+L410+L417+L424</f>
        <v>477.38</v>
      </c>
    </row>
    <row r="426" customFormat="false" ht="13.8" hidden="false" customHeight="false" outlineLevel="0" collapsed="false">
      <c r="A426" s="19" t="n">
        <v>2</v>
      </c>
      <c r="B426" s="20" t="n">
        <v>4</v>
      </c>
      <c r="C426" s="21" t="s">
        <v>26</v>
      </c>
      <c r="D426" s="22" t="s">
        <v>27</v>
      </c>
      <c r="E426" s="23" t="s">
        <v>127</v>
      </c>
      <c r="F426" s="24" t="n">
        <v>200</v>
      </c>
      <c r="G426" s="24" t="n">
        <v>6.1</v>
      </c>
      <c r="H426" s="24" t="n">
        <v>8.8</v>
      </c>
      <c r="I426" s="24" t="n">
        <v>18.3</v>
      </c>
      <c r="J426" s="24" t="n">
        <v>172.8</v>
      </c>
      <c r="K426" s="25" t="s">
        <v>187</v>
      </c>
      <c r="L426" s="24" t="n">
        <v>21.8</v>
      </c>
    </row>
    <row r="427" customFormat="false" ht="13.8" hidden="false" customHeight="false" outlineLevel="0" collapsed="false">
      <c r="A427" s="26"/>
      <c r="B427" s="27"/>
      <c r="C427" s="28"/>
      <c r="D427" s="29" t="s">
        <v>27</v>
      </c>
      <c r="E427" s="30" t="s">
        <v>30</v>
      </c>
      <c r="F427" s="31" t="n">
        <v>40</v>
      </c>
      <c r="G427" s="31" t="n">
        <v>5.1</v>
      </c>
      <c r="H427" s="31" t="n">
        <v>4.6</v>
      </c>
      <c r="I427" s="31" t="n">
        <v>0.3</v>
      </c>
      <c r="J427" s="31" t="n">
        <v>62.8</v>
      </c>
      <c r="K427" s="32" t="n">
        <v>209</v>
      </c>
      <c r="L427" s="31" t="n">
        <v>11.24</v>
      </c>
    </row>
    <row r="428" customFormat="false" ht="13.8" hidden="false" customHeight="false" outlineLevel="0" collapsed="false">
      <c r="A428" s="26"/>
      <c r="B428" s="27"/>
      <c r="C428" s="28"/>
      <c r="D428" s="33" t="s">
        <v>31</v>
      </c>
      <c r="E428" s="30" t="s">
        <v>81</v>
      </c>
      <c r="F428" s="31" t="n">
        <v>200</v>
      </c>
      <c r="G428" s="31" t="n">
        <v>0</v>
      </c>
      <c r="H428" s="31" t="n">
        <v>0</v>
      </c>
      <c r="I428" s="31" t="n">
        <v>13</v>
      </c>
      <c r="J428" s="31" t="n">
        <v>52</v>
      </c>
      <c r="K428" s="34" t="s">
        <v>111</v>
      </c>
      <c r="L428" s="31" t="n">
        <v>1.3</v>
      </c>
    </row>
    <row r="429" customFormat="false" ht="13.8" hidden="false" customHeight="false" outlineLevel="0" collapsed="false">
      <c r="A429" s="26"/>
      <c r="B429" s="27"/>
      <c r="C429" s="28"/>
      <c r="D429" s="33" t="s">
        <v>34</v>
      </c>
      <c r="E429" s="30" t="s">
        <v>215</v>
      </c>
      <c r="F429" s="31" t="n">
        <v>55</v>
      </c>
      <c r="G429" s="31" t="n">
        <v>3.26</v>
      </c>
      <c r="H429" s="31" t="n">
        <v>12.5</v>
      </c>
      <c r="I429" s="31" t="n">
        <v>32.1</v>
      </c>
      <c r="J429" s="31" t="n">
        <v>208</v>
      </c>
      <c r="K429" s="32" t="n">
        <v>64.102</v>
      </c>
      <c r="L429" s="31" t="n">
        <v>17.82</v>
      </c>
    </row>
    <row r="430" customFormat="false" ht="13.8" hidden="false" customHeight="false" outlineLevel="0" collapsed="false">
      <c r="A430" s="26"/>
      <c r="B430" s="27"/>
      <c r="C430" s="28"/>
      <c r="D430" s="33" t="s">
        <v>34</v>
      </c>
      <c r="E430" s="30" t="s">
        <v>36</v>
      </c>
      <c r="F430" s="31" t="n">
        <v>40</v>
      </c>
      <c r="G430" s="31" t="n">
        <v>2.6</v>
      </c>
      <c r="H430" s="31" t="n">
        <v>0.4</v>
      </c>
      <c r="I430" s="31" t="n">
        <v>16</v>
      </c>
      <c r="J430" s="31" t="n">
        <v>79</v>
      </c>
      <c r="K430" s="32" t="n">
        <v>63</v>
      </c>
      <c r="L430" s="31" t="n">
        <v>4</v>
      </c>
    </row>
    <row r="431" customFormat="false" ht="13.8" hidden="false" customHeight="false" outlineLevel="0" collapsed="false">
      <c r="A431" s="26"/>
      <c r="B431" s="27"/>
      <c r="C431" s="28"/>
      <c r="D431" s="29"/>
      <c r="E431" s="30"/>
      <c r="F431" s="31"/>
      <c r="G431" s="31"/>
      <c r="H431" s="31"/>
      <c r="I431" s="31"/>
      <c r="J431" s="31"/>
      <c r="K431" s="32"/>
      <c r="L431" s="31"/>
    </row>
    <row r="432" customFormat="false" ht="13.8" hidden="false" customHeight="false" outlineLevel="0" collapsed="false">
      <c r="A432" s="26"/>
      <c r="B432" s="27"/>
      <c r="C432" s="28"/>
      <c r="D432" s="29"/>
      <c r="E432" s="35"/>
      <c r="F432" s="36"/>
      <c r="G432" s="36"/>
      <c r="H432" s="36"/>
      <c r="I432" s="36"/>
      <c r="J432" s="36"/>
      <c r="K432" s="37"/>
      <c r="L432" s="36"/>
    </row>
    <row r="433" customFormat="false" ht="13.8" hidden="false" customHeight="false" outlineLevel="0" collapsed="false">
      <c r="A433" s="38"/>
      <c r="B433" s="39"/>
      <c r="C433" s="40"/>
      <c r="D433" s="41" t="s">
        <v>37</v>
      </c>
      <c r="E433" s="42"/>
      <c r="F433" s="43" t="n">
        <f aca="false">SUM(F426:F432)</f>
        <v>535</v>
      </c>
      <c r="G433" s="43" t="n">
        <f aca="false">SUM(G426:G432)</f>
        <v>17.06</v>
      </c>
      <c r="H433" s="43" t="n">
        <f aca="false">SUM(H426:H432)</f>
        <v>26.3</v>
      </c>
      <c r="I433" s="43" t="n">
        <f aca="false">SUM(I426:I432)</f>
        <v>79.7</v>
      </c>
      <c r="J433" s="43" t="n">
        <f aca="false">SUM(J426:J432)</f>
        <v>574.6</v>
      </c>
      <c r="K433" s="44"/>
      <c r="L433" s="43" t="n">
        <f aca="false">SUM(L426:L432)</f>
        <v>56.16</v>
      </c>
    </row>
    <row r="434" customFormat="false" ht="13.8" hidden="false" customHeight="false" outlineLevel="0" collapsed="false">
      <c r="A434" s="45" t="n">
        <f aca="false">A426</f>
        <v>2</v>
      </c>
      <c r="B434" s="46" t="n">
        <f aca="false">B426</f>
        <v>4</v>
      </c>
      <c r="C434" s="47" t="s">
        <v>38</v>
      </c>
      <c r="D434" s="48" t="s">
        <v>31</v>
      </c>
      <c r="E434" s="30" t="s">
        <v>84</v>
      </c>
      <c r="F434" s="31" t="n">
        <v>200</v>
      </c>
      <c r="G434" s="31" t="n">
        <v>0</v>
      </c>
      <c r="H434" s="31" t="n">
        <v>0</v>
      </c>
      <c r="I434" s="31" t="n">
        <v>13</v>
      </c>
      <c r="J434" s="31" t="n">
        <v>52</v>
      </c>
      <c r="K434" s="34" t="s">
        <v>222</v>
      </c>
      <c r="L434" s="31" t="n">
        <v>1.26</v>
      </c>
    </row>
    <row r="435" customFormat="false" ht="13.8" hidden="false" customHeight="false" outlineLevel="0" collapsed="false">
      <c r="A435" s="26"/>
      <c r="B435" s="27"/>
      <c r="C435" s="28"/>
      <c r="D435" s="29" t="s">
        <v>42</v>
      </c>
      <c r="E435" s="49" t="s">
        <v>43</v>
      </c>
      <c r="F435" s="31" t="n">
        <v>280</v>
      </c>
      <c r="G435" s="31" t="n">
        <v>1</v>
      </c>
      <c r="H435" s="31" t="n">
        <v>1</v>
      </c>
      <c r="I435" s="31" t="n">
        <v>27</v>
      </c>
      <c r="J435" s="31" t="n">
        <v>124</v>
      </c>
      <c r="K435" s="32" t="n">
        <v>136</v>
      </c>
      <c r="L435" s="31" t="n">
        <v>48.03</v>
      </c>
    </row>
    <row r="436" customFormat="false" ht="13.8" hidden="false" customHeight="false" outlineLevel="0" collapsed="false">
      <c r="A436" s="26"/>
      <c r="B436" s="27"/>
      <c r="C436" s="28"/>
      <c r="D436" s="29" t="s">
        <v>44</v>
      </c>
      <c r="E436" s="30" t="s">
        <v>86</v>
      </c>
      <c r="F436" s="31" t="n">
        <v>30</v>
      </c>
      <c r="G436" s="31" t="n">
        <v>2.8</v>
      </c>
      <c r="H436" s="31" t="n">
        <v>3</v>
      </c>
      <c r="I436" s="31" t="n">
        <v>22</v>
      </c>
      <c r="J436" s="31" t="n">
        <v>127</v>
      </c>
      <c r="K436" s="32"/>
      <c r="L436" s="31" t="n">
        <v>12.53</v>
      </c>
    </row>
    <row r="437" customFormat="false" ht="13.8" hidden="false" customHeight="false" outlineLevel="0" collapsed="false">
      <c r="A437" s="38"/>
      <c r="B437" s="39"/>
      <c r="C437" s="40"/>
      <c r="D437" s="41" t="s">
        <v>37</v>
      </c>
      <c r="E437" s="42"/>
      <c r="F437" s="43" t="n">
        <f aca="false">SUM(F434:F436)</f>
        <v>510</v>
      </c>
      <c r="G437" s="43" t="n">
        <f aca="false">SUM(G434:G436)</f>
        <v>3.8</v>
      </c>
      <c r="H437" s="43" t="n">
        <f aca="false">SUM(H434:H436)</f>
        <v>4</v>
      </c>
      <c r="I437" s="43" t="n">
        <f aca="false">SUM(I434:I436)</f>
        <v>62</v>
      </c>
      <c r="J437" s="43" t="n">
        <f aca="false">SUM(J434:J436)</f>
        <v>303</v>
      </c>
      <c r="K437" s="44"/>
      <c r="L437" s="43" t="n">
        <f aca="false">SUM(L434:L436)</f>
        <v>61.82</v>
      </c>
    </row>
    <row r="438" customFormat="false" ht="13.8" hidden="false" customHeight="false" outlineLevel="0" collapsed="false">
      <c r="A438" s="45" t="n">
        <f aca="false">A426</f>
        <v>2</v>
      </c>
      <c r="B438" s="46" t="n">
        <f aca="false">B426</f>
        <v>4</v>
      </c>
      <c r="C438" s="47" t="s">
        <v>46</v>
      </c>
      <c r="D438" s="33" t="s">
        <v>47</v>
      </c>
      <c r="E438" s="30" t="s">
        <v>196</v>
      </c>
      <c r="F438" s="31" t="n">
        <v>70</v>
      </c>
      <c r="G438" s="31" t="n">
        <v>1.2</v>
      </c>
      <c r="H438" s="31" t="n">
        <v>6</v>
      </c>
      <c r="I438" s="31" t="n">
        <v>3.4</v>
      </c>
      <c r="J438" s="31" t="n">
        <v>61</v>
      </c>
      <c r="K438" s="32" t="n">
        <v>6</v>
      </c>
      <c r="L438" s="31" t="n">
        <v>11.86</v>
      </c>
    </row>
    <row r="439" customFormat="false" ht="13.8" hidden="false" customHeight="false" outlineLevel="0" collapsed="false">
      <c r="A439" s="26"/>
      <c r="B439" s="27"/>
      <c r="C439" s="28"/>
      <c r="D439" s="33" t="s">
        <v>49</v>
      </c>
      <c r="E439" s="30" t="s">
        <v>223</v>
      </c>
      <c r="F439" s="31" t="n">
        <v>250</v>
      </c>
      <c r="G439" s="31" t="n">
        <v>3.7</v>
      </c>
      <c r="H439" s="31" t="n">
        <v>2</v>
      </c>
      <c r="I439" s="31" t="n">
        <v>6.4</v>
      </c>
      <c r="J439" s="31" t="n">
        <v>80</v>
      </c>
      <c r="K439" s="32" t="n">
        <v>28</v>
      </c>
      <c r="L439" s="31" t="n">
        <v>18.35</v>
      </c>
    </row>
    <row r="440" customFormat="false" ht="13.8" hidden="false" customHeight="false" outlineLevel="0" collapsed="false">
      <c r="A440" s="26"/>
      <c r="B440" s="27"/>
      <c r="C440" s="28"/>
      <c r="D440" s="33" t="s">
        <v>51</v>
      </c>
      <c r="E440" s="30" t="s">
        <v>224</v>
      </c>
      <c r="F440" s="31" t="n">
        <v>100</v>
      </c>
      <c r="G440" s="31" t="n">
        <v>16.7</v>
      </c>
      <c r="H440" s="31" t="n">
        <v>17</v>
      </c>
      <c r="I440" s="31" t="n">
        <v>7</v>
      </c>
      <c r="J440" s="31" t="n">
        <v>268</v>
      </c>
      <c r="K440" s="34" t="s">
        <v>225</v>
      </c>
      <c r="L440" s="31" t="n">
        <v>69.3</v>
      </c>
    </row>
    <row r="441" customFormat="false" ht="13.8" hidden="false" customHeight="false" outlineLevel="0" collapsed="false">
      <c r="A441" s="26"/>
      <c r="B441" s="27"/>
      <c r="C441" s="28"/>
      <c r="D441" s="33" t="s">
        <v>54</v>
      </c>
      <c r="E441" s="30" t="s">
        <v>226</v>
      </c>
      <c r="F441" s="31" t="n">
        <v>150</v>
      </c>
      <c r="G441" s="31" t="n">
        <v>7.3</v>
      </c>
      <c r="H441" s="31" t="n">
        <v>5.3</v>
      </c>
      <c r="I441" s="31" t="n">
        <v>37</v>
      </c>
      <c r="J441" s="31" t="n">
        <v>270</v>
      </c>
      <c r="K441" s="34" t="s">
        <v>227</v>
      </c>
      <c r="L441" s="31" t="n">
        <v>21.11</v>
      </c>
    </row>
    <row r="442" customFormat="false" ht="13.8" hidden="false" customHeight="false" outlineLevel="0" collapsed="false">
      <c r="A442" s="26"/>
      <c r="B442" s="27"/>
      <c r="C442" s="28"/>
      <c r="D442" s="33" t="s">
        <v>39</v>
      </c>
      <c r="E442" s="30" t="s">
        <v>228</v>
      </c>
      <c r="F442" s="31" t="n">
        <v>200</v>
      </c>
      <c r="G442" s="31" t="n">
        <v>0.5</v>
      </c>
      <c r="H442" s="31" t="n">
        <v>0.2</v>
      </c>
      <c r="I442" s="31" t="n">
        <v>16</v>
      </c>
      <c r="J442" s="31" t="n">
        <v>75</v>
      </c>
      <c r="K442" s="34" t="s">
        <v>229</v>
      </c>
      <c r="L442" s="31" t="n">
        <v>8.62</v>
      </c>
    </row>
    <row r="443" customFormat="false" ht="13.8" hidden="false" customHeight="false" outlineLevel="0" collapsed="false">
      <c r="A443" s="26"/>
      <c r="B443" s="27"/>
      <c r="C443" s="28"/>
      <c r="D443" s="33" t="s">
        <v>59</v>
      </c>
      <c r="E443" s="30" t="s">
        <v>60</v>
      </c>
      <c r="F443" s="31" t="n">
        <v>80</v>
      </c>
      <c r="G443" s="31" t="n">
        <v>6</v>
      </c>
      <c r="H443" s="31" t="n">
        <v>0.6</v>
      </c>
      <c r="I443" s="31" t="n">
        <v>64</v>
      </c>
      <c r="J443" s="31" t="n">
        <v>190</v>
      </c>
      <c r="K443" s="32" t="n">
        <v>64</v>
      </c>
      <c r="L443" s="31" t="n">
        <v>12</v>
      </c>
    </row>
    <row r="444" customFormat="false" ht="13.8" hidden="false" customHeight="false" outlineLevel="0" collapsed="false">
      <c r="A444" s="26"/>
      <c r="B444" s="27"/>
      <c r="C444" s="28"/>
      <c r="D444" s="33" t="s">
        <v>59</v>
      </c>
      <c r="E444" s="30" t="s">
        <v>36</v>
      </c>
      <c r="F444" s="31" t="n">
        <v>40</v>
      </c>
      <c r="G444" s="31" t="n">
        <v>2.6</v>
      </c>
      <c r="H444" s="31" t="n">
        <v>0.4</v>
      </c>
      <c r="I444" s="31" t="n">
        <v>16</v>
      </c>
      <c r="J444" s="31" t="n">
        <v>79</v>
      </c>
      <c r="K444" s="32" t="n">
        <v>63</v>
      </c>
      <c r="L444" s="31" t="n">
        <v>4</v>
      </c>
    </row>
    <row r="445" customFormat="false" ht="13.8" hidden="false" customHeight="false" outlineLevel="0" collapsed="false">
      <c r="A445" s="26"/>
      <c r="B445" s="27"/>
      <c r="C445" s="28"/>
      <c r="D445" s="29"/>
      <c r="E445" s="30"/>
      <c r="F445" s="31"/>
      <c r="G445" s="31"/>
      <c r="H445" s="31"/>
      <c r="I445" s="31"/>
      <c r="J445" s="31"/>
      <c r="K445" s="32"/>
      <c r="L445" s="31"/>
    </row>
    <row r="446" customFormat="false" ht="13.8" hidden="false" customHeight="false" outlineLevel="0" collapsed="false">
      <c r="A446" s="26"/>
      <c r="B446" s="27"/>
      <c r="C446" s="28"/>
      <c r="D446" s="29"/>
      <c r="E446" s="35"/>
      <c r="F446" s="36"/>
      <c r="G446" s="36"/>
      <c r="H446" s="36"/>
      <c r="I446" s="36"/>
      <c r="J446" s="36"/>
      <c r="K446" s="37"/>
      <c r="L446" s="36"/>
    </row>
    <row r="447" customFormat="false" ht="13.8" hidden="false" customHeight="false" outlineLevel="0" collapsed="false">
      <c r="A447" s="38"/>
      <c r="B447" s="39"/>
      <c r="C447" s="40"/>
      <c r="D447" s="41" t="s">
        <v>37</v>
      </c>
      <c r="E447" s="42"/>
      <c r="F447" s="43" t="n">
        <f aca="false">SUM(F438:F446)</f>
        <v>890</v>
      </c>
      <c r="G447" s="43" t="n">
        <f aca="false">SUM(G438:G446)</f>
        <v>38</v>
      </c>
      <c r="H447" s="43" t="n">
        <f aca="false">SUM(H438:H446)</f>
        <v>31.5</v>
      </c>
      <c r="I447" s="43" t="n">
        <f aca="false">SUM(I438:I446)</f>
        <v>149.8</v>
      </c>
      <c r="J447" s="43" t="n">
        <f aca="false">SUM(J438:J446)</f>
        <v>1023</v>
      </c>
      <c r="K447" s="44"/>
      <c r="L447" s="43" t="n">
        <f aca="false">SUM(L438:L446)</f>
        <v>145.24</v>
      </c>
    </row>
    <row r="448" customFormat="false" ht="13.8" hidden="false" customHeight="false" outlineLevel="0" collapsed="false">
      <c r="A448" s="45" t="n">
        <f aca="false">A426</f>
        <v>2</v>
      </c>
      <c r="B448" s="46" t="n">
        <f aca="false">B426</f>
        <v>4</v>
      </c>
      <c r="C448" s="47" t="s">
        <v>61</v>
      </c>
      <c r="D448" s="48" t="s">
        <v>62</v>
      </c>
      <c r="E448" s="50" t="s">
        <v>230</v>
      </c>
      <c r="F448" s="51" t="n">
        <v>100</v>
      </c>
      <c r="G448" s="51" t="n">
        <v>8</v>
      </c>
      <c r="H448" s="51" t="n">
        <v>14</v>
      </c>
      <c r="I448" s="51" t="n">
        <v>59</v>
      </c>
      <c r="J448" s="51" t="n">
        <v>400</v>
      </c>
      <c r="K448" s="52" t="s">
        <v>231</v>
      </c>
      <c r="L448" s="51" t="n">
        <v>14.08</v>
      </c>
    </row>
    <row r="449" customFormat="false" ht="13.8" hidden="false" customHeight="false" outlineLevel="0" collapsed="false">
      <c r="A449" s="26"/>
      <c r="B449" s="27"/>
      <c r="C449" s="28"/>
      <c r="D449" s="48" t="s">
        <v>39</v>
      </c>
      <c r="E449" s="50" t="s">
        <v>65</v>
      </c>
      <c r="F449" s="51" t="n">
        <v>200</v>
      </c>
      <c r="G449" s="51" t="n">
        <v>1</v>
      </c>
      <c r="H449" s="51" t="n">
        <v>0.2</v>
      </c>
      <c r="I449" s="51" t="n">
        <v>20</v>
      </c>
      <c r="J449" s="51" t="n">
        <v>98</v>
      </c>
      <c r="K449" s="53" t="n">
        <v>135</v>
      </c>
      <c r="L449" s="51" t="n">
        <v>14.57</v>
      </c>
    </row>
    <row r="450" customFormat="false" ht="13.8" hidden="false" customHeight="false" outlineLevel="0" collapsed="false">
      <c r="A450" s="26"/>
      <c r="B450" s="27"/>
      <c r="C450" s="28"/>
      <c r="D450" s="29"/>
      <c r="E450" s="35"/>
      <c r="F450" s="36"/>
      <c r="G450" s="36"/>
      <c r="H450" s="36"/>
      <c r="I450" s="36"/>
      <c r="J450" s="36"/>
      <c r="K450" s="37"/>
      <c r="L450" s="36"/>
    </row>
    <row r="451" customFormat="false" ht="13.8" hidden="false" customHeight="false" outlineLevel="0" collapsed="false">
      <c r="A451" s="26"/>
      <c r="B451" s="27"/>
      <c r="C451" s="28"/>
      <c r="D451" s="29"/>
      <c r="E451" s="35"/>
      <c r="F451" s="36"/>
      <c r="G451" s="36"/>
      <c r="H451" s="36"/>
      <c r="I451" s="36"/>
      <c r="J451" s="36"/>
      <c r="K451" s="37"/>
      <c r="L451" s="36"/>
    </row>
    <row r="452" customFormat="false" ht="13.8" hidden="false" customHeight="false" outlineLevel="0" collapsed="false">
      <c r="A452" s="38"/>
      <c r="B452" s="39"/>
      <c r="C452" s="40"/>
      <c r="D452" s="41" t="s">
        <v>37</v>
      </c>
      <c r="E452" s="42"/>
      <c r="F452" s="43" t="n">
        <f aca="false">SUM(F448:F451)</f>
        <v>300</v>
      </c>
      <c r="G452" s="43" t="n">
        <f aca="false">SUM(G448:G451)</f>
        <v>9</v>
      </c>
      <c r="H452" s="43" t="n">
        <f aca="false">SUM(H448:H451)</f>
        <v>14.2</v>
      </c>
      <c r="I452" s="43" t="n">
        <f aca="false">SUM(I448:I451)</f>
        <v>79</v>
      </c>
      <c r="J452" s="43" t="n">
        <f aca="false">SUM(J448:J451)</f>
        <v>498</v>
      </c>
      <c r="K452" s="44"/>
      <c r="L452" s="43" t="n">
        <f aca="false">SUM(L448:L451)</f>
        <v>28.65</v>
      </c>
    </row>
    <row r="453" customFormat="false" ht="13.8" hidden="false" customHeight="false" outlineLevel="0" collapsed="false">
      <c r="A453" s="45" t="n">
        <f aca="false">A426</f>
        <v>2</v>
      </c>
      <c r="B453" s="46" t="n">
        <f aca="false">B426</f>
        <v>4</v>
      </c>
      <c r="C453" s="47" t="s">
        <v>66</v>
      </c>
      <c r="D453" s="33" t="s">
        <v>27</v>
      </c>
      <c r="E453" s="23" t="s">
        <v>232</v>
      </c>
      <c r="F453" s="24" t="n">
        <v>100</v>
      </c>
      <c r="G453" s="24" t="n">
        <v>11</v>
      </c>
      <c r="H453" s="24" t="n">
        <v>11</v>
      </c>
      <c r="I453" s="24" t="n">
        <v>6</v>
      </c>
      <c r="J453" s="24" t="n">
        <v>160</v>
      </c>
      <c r="K453" s="74" t="n">
        <v>203</v>
      </c>
      <c r="L453" s="24" t="n">
        <v>37.64</v>
      </c>
    </row>
    <row r="454" customFormat="false" ht="13.8" hidden="false" customHeight="false" outlineLevel="0" collapsed="false">
      <c r="A454" s="26"/>
      <c r="B454" s="27"/>
      <c r="C454" s="28"/>
      <c r="D454" s="33" t="s">
        <v>54</v>
      </c>
      <c r="E454" s="30" t="s">
        <v>233</v>
      </c>
      <c r="F454" s="31" t="n">
        <v>200</v>
      </c>
      <c r="G454" s="31" t="n">
        <v>4</v>
      </c>
      <c r="H454" s="31" t="n">
        <v>7</v>
      </c>
      <c r="I454" s="31" t="n">
        <v>20</v>
      </c>
      <c r="J454" s="31" t="n">
        <v>198</v>
      </c>
      <c r="K454" s="32" t="n">
        <v>52</v>
      </c>
      <c r="L454" s="31" t="n">
        <v>26.5</v>
      </c>
    </row>
    <row r="455" customFormat="false" ht="13.8" hidden="false" customHeight="false" outlineLevel="0" collapsed="false">
      <c r="A455" s="26"/>
      <c r="B455" s="27"/>
      <c r="C455" s="28"/>
      <c r="D455" s="33" t="s">
        <v>47</v>
      </c>
      <c r="E455" s="30" t="s">
        <v>234</v>
      </c>
      <c r="F455" s="31" t="n">
        <v>70</v>
      </c>
      <c r="G455" s="31" t="n">
        <v>1.1</v>
      </c>
      <c r="H455" s="31" t="n">
        <v>5</v>
      </c>
      <c r="I455" s="31" t="n">
        <v>6</v>
      </c>
      <c r="J455" s="31" t="n">
        <v>71</v>
      </c>
      <c r="K455" s="32" t="n">
        <v>18</v>
      </c>
      <c r="L455" s="31" t="n">
        <v>8.48</v>
      </c>
    </row>
    <row r="456" customFormat="false" ht="13.8" hidden="false" customHeight="false" outlineLevel="0" collapsed="false">
      <c r="A456" s="26"/>
      <c r="B456" s="27"/>
      <c r="C456" s="28"/>
      <c r="D456" s="33" t="s">
        <v>31</v>
      </c>
      <c r="E456" s="30" t="s">
        <v>102</v>
      </c>
      <c r="F456" s="31" t="n">
        <v>200</v>
      </c>
      <c r="G456" s="31" t="n">
        <v>0</v>
      </c>
      <c r="H456" s="31" t="n">
        <v>0</v>
      </c>
      <c r="I456" s="31" t="n">
        <v>13</v>
      </c>
      <c r="J456" s="31" t="n">
        <v>52</v>
      </c>
      <c r="K456" s="34" t="s">
        <v>82</v>
      </c>
      <c r="L456" s="31" t="n">
        <v>1.26</v>
      </c>
    </row>
    <row r="457" customFormat="false" ht="13.8" hidden="false" customHeight="false" outlineLevel="0" collapsed="false">
      <c r="A457" s="26"/>
      <c r="B457" s="27"/>
      <c r="C457" s="28"/>
      <c r="D457" s="29" t="s">
        <v>34</v>
      </c>
      <c r="E457" s="30" t="s">
        <v>60</v>
      </c>
      <c r="F457" s="31" t="n">
        <v>70</v>
      </c>
      <c r="G457" s="31" t="n">
        <v>5.8</v>
      </c>
      <c r="H457" s="31" t="n">
        <v>0.6</v>
      </c>
      <c r="I457" s="31" t="n">
        <v>3.5</v>
      </c>
      <c r="J457" s="31" t="n">
        <v>168</v>
      </c>
      <c r="K457" s="32" t="n">
        <v>64</v>
      </c>
      <c r="L457" s="31" t="n">
        <v>9.6</v>
      </c>
    </row>
    <row r="458" customFormat="false" ht="13.8" hidden="false" customHeight="false" outlineLevel="0" collapsed="false">
      <c r="A458" s="26"/>
      <c r="B458" s="27"/>
      <c r="C458" s="28"/>
      <c r="D458" s="29" t="s">
        <v>34</v>
      </c>
      <c r="E458" s="30" t="s">
        <v>36</v>
      </c>
      <c r="F458" s="31" t="n">
        <v>30</v>
      </c>
      <c r="G458" s="31" t="n">
        <v>2.4</v>
      </c>
      <c r="H458" s="31" t="n">
        <v>0.3</v>
      </c>
      <c r="I458" s="31" t="n">
        <v>12</v>
      </c>
      <c r="J458" s="31" t="n">
        <v>58</v>
      </c>
      <c r="K458" s="32" t="n">
        <v>63</v>
      </c>
      <c r="L458" s="31" t="n">
        <v>3</v>
      </c>
    </row>
    <row r="459" customFormat="false" ht="13.8" hidden="false" customHeight="false" outlineLevel="0" collapsed="false">
      <c r="A459" s="38"/>
      <c r="B459" s="39"/>
      <c r="C459" s="40"/>
      <c r="D459" s="41" t="s">
        <v>37</v>
      </c>
      <c r="E459" s="42"/>
      <c r="F459" s="43" t="n">
        <f aca="false">SUM(F453:F458)</f>
        <v>670</v>
      </c>
      <c r="G459" s="43" t="n">
        <f aca="false">SUM(G453:G458)</f>
        <v>24.3</v>
      </c>
      <c r="H459" s="43" t="n">
        <f aca="false">SUM(H453:H458)</f>
        <v>23.9</v>
      </c>
      <c r="I459" s="43" t="n">
        <f aca="false">SUM(I453:I458)</f>
        <v>60.5</v>
      </c>
      <c r="J459" s="43" t="n">
        <f aca="false">SUM(J453:J458)</f>
        <v>707</v>
      </c>
      <c r="K459" s="44"/>
      <c r="L459" s="43" t="n">
        <f aca="false">SUM(L453:L458)</f>
        <v>86.48</v>
      </c>
    </row>
    <row r="460" customFormat="false" ht="13.8" hidden="false" customHeight="false" outlineLevel="0" collapsed="false">
      <c r="A460" s="45" t="n">
        <f aca="false">A426</f>
        <v>2</v>
      </c>
      <c r="B460" s="46" t="n">
        <f aca="false">B426</f>
        <v>4</v>
      </c>
      <c r="C460" s="47" t="s">
        <v>73</v>
      </c>
      <c r="D460" s="48" t="s">
        <v>74</v>
      </c>
      <c r="E460" s="30" t="s">
        <v>75</v>
      </c>
      <c r="F460" s="31" t="n">
        <v>200</v>
      </c>
      <c r="G460" s="31" t="n">
        <v>5.6</v>
      </c>
      <c r="H460" s="31" t="n">
        <v>6.4</v>
      </c>
      <c r="I460" s="31" t="n">
        <v>8</v>
      </c>
      <c r="J460" s="31" t="n">
        <v>112</v>
      </c>
      <c r="K460" s="32" t="n">
        <v>120</v>
      </c>
      <c r="L460" s="31" t="n">
        <v>52</v>
      </c>
    </row>
    <row r="461" customFormat="false" ht="13.8" hidden="false" customHeight="false" outlineLevel="0" collapsed="false">
      <c r="A461" s="26"/>
      <c r="B461" s="27"/>
      <c r="C461" s="28"/>
      <c r="D461" s="48" t="s">
        <v>62</v>
      </c>
      <c r="E461" s="30" t="s">
        <v>76</v>
      </c>
      <c r="F461" s="31" t="n">
        <v>10</v>
      </c>
      <c r="G461" s="31" t="n">
        <v>1.4</v>
      </c>
      <c r="H461" s="31" t="n">
        <v>0.2</v>
      </c>
      <c r="I461" s="31" t="n">
        <v>6.6</v>
      </c>
      <c r="J461" s="31" t="n">
        <v>47</v>
      </c>
      <c r="K461" s="32"/>
      <c r="L461" s="31" t="n">
        <v>2.2</v>
      </c>
    </row>
    <row r="462" customFormat="false" ht="13.8" hidden="false" customHeight="false" outlineLevel="0" collapsed="false">
      <c r="A462" s="26"/>
      <c r="B462" s="27"/>
      <c r="C462" s="28"/>
      <c r="D462" s="48"/>
      <c r="E462" s="35"/>
      <c r="F462" s="36"/>
      <c r="G462" s="36"/>
      <c r="H462" s="36"/>
      <c r="I462" s="36"/>
      <c r="J462" s="36"/>
      <c r="K462" s="37"/>
      <c r="L462" s="36"/>
    </row>
    <row r="463" customFormat="false" ht="13.8" hidden="false" customHeight="false" outlineLevel="0" collapsed="false">
      <c r="A463" s="26"/>
      <c r="B463" s="27"/>
      <c r="C463" s="28"/>
      <c r="D463" s="48"/>
      <c r="E463" s="35"/>
      <c r="F463" s="36"/>
      <c r="G463" s="36"/>
      <c r="H463" s="36"/>
      <c r="I463" s="36"/>
      <c r="J463" s="36"/>
      <c r="K463" s="37"/>
      <c r="L463" s="36"/>
    </row>
    <row r="464" customFormat="false" ht="13.8" hidden="false" customHeight="false" outlineLevel="0" collapsed="false">
      <c r="A464" s="26"/>
      <c r="B464" s="27"/>
      <c r="C464" s="28"/>
      <c r="D464" s="29"/>
      <c r="E464" s="35"/>
      <c r="F464" s="36"/>
      <c r="G464" s="36"/>
      <c r="H464" s="36"/>
      <c r="I464" s="36"/>
      <c r="J464" s="36"/>
      <c r="K464" s="37"/>
      <c r="L464" s="36"/>
    </row>
    <row r="465" customFormat="false" ht="13.8" hidden="false" customHeight="false" outlineLevel="0" collapsed="false">
      <c r="A465" s="26"/>
      <c r="B465" s="27"/>
      <c r="C465" s="28"/>
      <c r="D465" s="29"/>
      <c r="E465" s="35"/>
      <c r="F465" s="36"/>
      <c r="G465" s="36"/>
      <c r="H465" s="36"/>
      <c r="I465" s="36"/>
      <c r="J465" s="36"/>
      <c r="K465" s="37"/>
      <c r="L465" s="36"/>
    </row>
    <row r="466" customFormat="false" ht="13.8" hidden="false" customHeight="false" outlineLevel="0" collapsed="false">
      <c r="A466" s="38"/>
      <c r="B466" s="39"/>
      <c r="C466" s="40"/>
      <c r="D466" s="58" t="s">
        <v>37</v>
      </c>
      <c r="E466" s="42"/>
      <c r="F466" s="43" t="n">
        <f aca="false">SUM(F460:F465)</f>
        <v>210</v>
      </c>
      <c r="G466" s="43" t="n">
        <f aca="false">SUM(G460:G465)</f>
        <v>7</v>
      </c>
      <c r="H466" s="43" t="n">
        <f aca="false">SUM(H460:H465)</f>
        <v>6.6</v>
      </c>
      <c r="I466" s="43" t="n">
        <f aca="false">SUM(I460:I465)</f>
        <v>14.6</v>
      </c>
      <c r="J466" s="43" t="n">
        <f aca="false">SUM(J460:J465)</f>
        <v>159</v>
      </c>
      <c r="K466" s="44"/>
      <c r="L466" s="43" t="n">
        <f aca="false">SUM(L460:L465)</f>
        <v>54.2</v>
      </c>
    </row>
    <row r="467" customFormat="false" ht="15.75" hidden="false" customHeight="true" outlineLevel="0" collapsed="false">
      <c r="A467" s="59" t="n">
        <f aca="false">A426</f>
        <v>2</v>
      </c>
      <c r="B467" s="60" t="n">
        <f aca="false">B426</f>
        <v>4</v>
      </c>
      <c r="C467" s="61" t="s">
        <v>77</v>
      </c>
      <c r="D467" s="61"/>
      <c r="E467" s="62"/>
      <c r="F467" s="63" t="n">
        <f aca="false">F433+F437+F447+F452+F459+F466</f>
        <v>3115</v>
      </c>
      <c r="G467" s="63" t="n">
        <f aca="false">G433+G437+G447+G452+G459+G466</f>
        <v>99.16</v>
      </c>
      <c r="H467" s="63" t="n">
        <f aca="false">H433+H437+H447+H452+H459+H466</f>
        <v>106.5</v>
      </c>
      <c r="I467" s="63" t="n">
        <f aca="false">I433+I437+I447+I452+I459+I466</f>
        <v>445.6</v>
      </c>
      <c r="J467" s="63" t="n">
        <f aca="false">J433+J437+J447+J452+J459+J466</f>
        <v>3264.6</v>
      </c>
      <c r="K467" s="64"/>
      <c r="L467" s="63" t="n">
        <f aca="false">SUM(L466:L466,L459:L459,L452:L452,L447:L447,L437:L437,L433:L433)</f>
        <v>432.55</v>
      </c>
    </row>
    <row r="468" customFormat="false" ht="13.8" hidden="false" customHeight="false" outlineLevel="0" collapsed="false">
      <c r="A468" s="19" t="n">
        <v>2</v>
      </c>
      <c r="B468" s="20" t="n">
        <v>5</v>
      </c>
      <c r="C468" s="21" t="s">
        <v>26</v>
      </c>
      <c r="D468" s="22" t="s">
        <v>27</v>
      </c>
      <c r="E468" s="23" t="s">
        <v>235</v>
      </c>
      <c r="F468" s="24" t="n">
        <v>200</v>
      </c>
      <c r="G468" s="24" t="n">
        <v>4.8</v>
      </c>
      <c r="H468" s="24" t="n">
        <v>7.8</v>
      </c>
      <c r="I468" s="24" t="n">
        <v>39</v>
      </c>
      <c r="J468" s="24" t="n">
        <v>216</v>
      </c>
      <c r="K468" s="25" t="s">
        <v>29</v>
      </c>
      <c r="L468" s="24" t="n">
        <v>22.57</v>
      </c>
    </row>
    <row r="469" customFormat="false" ht="13.8" hidden="false" customHeight="false" outlineLevel="0" collapsed="false">
      <c r="A469" s="26"/>
      <c r="B469" s="27"/>
      <c r="C469" s="28"/>
      <c r="D469" s="29" t="s">
        <v>31</v>
      </c>
      <c r="E469" s="30" t="s">
        <v>199</v>
      </c>
      <c r="F469" s="31" t="n">
        <v>200</v>
      </c>
      <c r="G469" s="31" t="n">
        <v>4.8</v>
      </c>
      <c r="H469" s="31" t="n">
        <v>4.8</v>
      </c>
      <c r="I469" s="31" t="n">
        <v>22</v>
      </c>
      <c r="J469" s="31" t="n">
        <v>146</v>
      </c>
      <c r="K469" s="34" t="s">
        <v>140</v>
      </c>
      <c r="L469" s="31" t="n">
        <v>12.31</v>
      </c>
    </row>
    <row r="470" customFormat="false" ht="23.85" hidden="false" customHeight="false" outlineLevel="0" collapsed="false">
      <c r="A470" s="26"/>
      <c r="B470" s="27"/>
      <c r="C470" s="28"/>
      <c r="D470" s="33" t="s">
        <v>34</v>
      </c>
      <c r="E470" s="30" t="s">
        <v>236</v>
      </c>
      <c r="F470" s="31" t="n">
        <v>80</v>
      </c>
      <c r="G470" s="31" t="n">
        <v>13.06</v>
      </c>
      <c r="H470" s="31" t="n">
        <v>23.4</v>
      </c>
      <c r="I470" s="31" t="n">
        <v>12.1</v>
      </c>
      <c r="J470" s="31" t="n">
        <v>321</v>
      </c>
      <c r="K470" s="34" t="s">
        <v>130</v>
      </c>
      <c r="L470" s="31" t="n">
        <v>64.7</v>
      </c>
    </row>
    <row r="471" customFormat="false" ht="13.8" hidden="false" customHeight="false" outlineLevel="0" collapsed="false">
      <c r="A471" s="26"/>
      <c r="B471" s="27"/>
      <c r="C471" s="28"/>
      <c r="D471" s="33" t="s">
        <v>34</v>
      </c>
      <c r="E471" s="30" t="s">
        <v>36</v>
      </c>
      <c r="F471" s="31" t="n">
        <v>20</v>
      </c>
      <c r="G471" s="31" t="n">
        <v>0.6</v>
      </c>
      <c r="H471" s="31" t="n">
        <v>0.1</v>
      </c>
      <c r="I471" s="31" t="n">
        <v>4</v>
      </c>
      <c r="J471" s="31" t="n">
        <v>19</v>
      </c>
      <c r="K471" s="32" t="n">
        <v>63</v>
      </c>
      <c r="L471" s="31" t="n">
        <v>2.23</v>
      </c>
    </row>
    <row r="472" customFormat="false" ht="13.8" hidden="false" customHeight="false" outlineLevel="0" collapsed="false">
      <c r="A472" s="26"/>
      <c r="B472" s="27"/>
      <c r="C472" s="28"/>
      <c r="D472" s="33"/>
      <c r="E472" s="30"/>
      <c r="F472" s="31"/>
      <c r="G472" s="31"/>
      <c r="H472" s="31"/>
      <c r="I472" s="31"/>
      <c r="J472" s="31"/>
      <c r="K472" s="32"/>
      <c r="L472" s="31"/>
    </row>
    <row r="473" customFormat="false" ht="13.8" hidden="false" customHeight="false" outlineLevel="0" collapsed="false">
      <c r="A473" s="26"/>
      <c r="B473" s="27"/>
      <c r="C473" s="28"/>
      <c r="D473" s="29"/>
      <c r="E473" s="30"/>
      <c r="F473" s="31"/>
      <c r="G473" s="31"/>
      <c r="H473" s="31"/>
      <c r="I473" s="31"/>
      <c r="J473" s="31"/>
      <c r="K473" s="32"/>
      <c r="L473" s="31"/>
    </row>
    <row r="474" customFormat="false" ht="13.8" hidden="false" customHeight="false" outlineLevel="0" collapsed="false">
      <c r="A474" s="26"/>
      <c r="B474" s="27"/>
      <c r="C474" s="28"/>
      <c r="D474" s="29"/>
      <c r="E474" s="23"/>
      <c r="F474" s="24"/>
      <c r="G474" s="24"/>
      <c r="H474" s="24"/>
      <c r="I474" s="24"/>
      <c r="J474" s="24"/>
      <c r="K474" s="25"/>
      <c r="L474" s="24"/>
    </row>
    <row r="475" customFormat="false" ht="13.8" hidden="false" customHeight="false" outlineLevel="0" collapsed="false">
      <c r="A475" s="38"/>
      <c r="B475" s="39"/>
      <c r="C475" s="40"/>
      <c r="D475" s="41" t="s">
        <v>37</v>
      </c>
      <c r="E475" s="42"/>
      <c r="F475" s="43" t="n">
        <f aca="false">SUM(F468:F474)</f>
        <v>500</v>
      </c>
      <c r="G475" s="43" t="n">
        <f aca="false">SUM(G468:G474)</f>
        <v>23.26</v>
      </c>
      <c r="H475" s="43" t="n">
        <f aca="false">SUM(H468:H474)</f>
        <v>36.1</v>
      </c>
      <c r="I475" s="43" t="n">
        <f aca="false">SUM(I468:I474)</f>
        <v>77.1</v>
      </c>
      <c r="J475" s="43" t="n">
        <f aca="false">SUM(J468:J474)</f>
        <v>702</v>
      </c>
      <c r="K475" s="44"/>
      <c r="L475" s="43" t="n">
        <f aca="false">SUM(L468:L474)</f>
        <v>101.81</v>
      </c>
    </row>
    <row r="476" customFormat="false" ht="13.8" hidden="false" customHeight="false" outlineLevel="0" collapsed="false">
      <c r="A476" s="45" t="n">
        <f aca="false">A468</f>
        <v>2</v>
      </c>
      <c r="B476" s="46" t="n">
        <f aca="false">B468</f>
        <v>5</v>
      </c>
      <c r="C476" s="47" t="s">
        <v>38</v>
      </c>
      <c r="D476" s="48" t="s">
        <v>39</v>
      </c>
      <c r="E476" s="30" t="s">
        <v>81</v>
      </c>
      <c r="F476" s="31" t="n">
        <v>200</v>
      </c>
      <c r="G476" s="31" t="n">
        <v>0</v>
      </c>
      <c r="H476" s="31" t="n">
        <v>0</v>
      </c>
      <c r="I476" s="31" t="n">
        <v>13</v>
      </c>
      <c r="J476" s="31" t="n">
        <v>52</v>
      </c>
      <c r="K476" s="34" t="s">
        <v>111</v>
      </c>
      <c r="L476" s="31" t="n">
        <v>1.3</v>
      </c>
    </row>
    <row r="477" customFormat="false" ht="13.8" hidden="false" customHeight="false" outlineLevel="0" collapsed="false">
      <c r="A477" s="26"/>
      <c r="B477" s="27"/>
      <c r="C477" s="28"/>
      <c r="D477" s="29" t="s">
        <v>42</v>
      </c>
      <c r="E477" s="49" t="s">
        <v>112</v>
      </c>
      <c r="F477" s="31" t="n">
        <v>280</v>
      </c>
      <c r="G477" s="31" t="n">
        <v>1</v>
      </c>
      <c r="H477" s="31" t="n">
        <v>1</v>
      </c>
      <c r="I477" s="31" t="n">
        <v>27</v>
      </c>
      <c r="J477" s="31" t="n">
        <v>124</v>
      </c>
      <c r="K477" s="32" t="n">
        <v>136</v>
      </c>
      <c r="L477" s="31" t="n">
        <v>49.98</v>
      </c>
    </row>
    <row r="478" customFormat="false" ht="13.8" hidden="false" customHeight="false" outlineLevel="0" collapsed="false">
      <c r="A478" s="26"/>
      <c r="B478" s="27"/>
      <c r="C478" s="28"/>
      <c r="D478" s="29" t="s">
        <v>44</v>
      </c>
      <c r="E478" s="30" t="s">
        <v>45</v>
      </c>
      <c r="F478" s="31" t="n">
        <v>30</v>
      </c>
      <c r="G478" s="31" t="n">
        <v>2.8</v>
      </c>
      <c r="H478" s="31" t="n">
        <v>8.2</v>
      </c>
      <c r="I478" s="31" t="n">
        <v>20</v>
      </c>
      <c r="J478" s="31" t="n">
        <v>153</v>
      </c>
      <c r="K478" s="32" t="n">
        <v>106</v>
      </c>
      <c r="L478" s="31" t="n">
        <v>11.55</v>
      </c>
    </row>
    <row r="479" customFormat="false" ht="13.8" hidden="false" customHeight="false" outlineLevel="0" collapsed="false">
      <c r="A479" s="38"/>
      <c r="B479" s="39"/>
      <c r="C479" s="40"/>
      <c r="D479" s="41" t="s">
        <v>37</v>
      </c>
      <c r="E479" s="42"/>
      <c r="F479" s="43" t="n">
        <f aca="false">SUM(F476:F478)</f>
        <v>510</v>
      </c>
      <c r="G479" s="43" t="n">
        <f aca="false">SUM(G476:G478)</f>
        <v>3.8</v>
      </c>
      <c r="H479" s="43" t="n">
        <f aca="false">SUM(H476:H478)</f>
        <v>9.2</v>
      </c>
      <c r="I479" s="43" t="n">
        <f aca="false">SUM(I476:I478)</f>
        <v>60</v>
      </c>
      <c r="J479" s="43" t="n">
        <f aca="false">SUM(J476:J478)</f>
        <v>329</v>
      </c>
      <c r="K479" s="44"/>
      <c r="L479" s="43" t="n">
        <f aca="false">SUM(L476:L478)</f>
        <v>62.83</v>
      </c>
    </row>
    <row r="480" customFormat="false" ht="13.8" hidden="false" customHeight="false" outlineLevel="0" collapsed="false">
      <c r="A480" s="45" t="n">
        <f aca="false">A468</f>
        <v>2</v>
      </c>
      <c r="B480" s="46" t="n">
        <f aca="false">B468</f>
        <v>5</v>
      </c>
      <c r="C480" s="47" t="s">
        <v>46</v>
      </c>
      <c r="D480" s="33" t="s">
        <v>47</v>
      </c>
      <c r="E480" s="30" t="s">
        <v>237</v>
      </c>
      <c r="F480" s="31" t="n">
        <v>70</v>
      </c>
      <c r="G480" s="31" t="n">
        <v>1.25</v>
      </c>
      <c r="H480" s="31" t="n">
        <v>7</v>
      </c>
      <c r="I480" s="31" t="n">
        <v>3</v>
      </c>
      <c r="J480" s="31" t="n">
        <v>80</v>
      </c>
      <c r="K480" s="32" t="n">
        <v>23</v>
      </c>
      <c r="L480" s="31" t="n">
        <v>5.94</v>
      </c>
    </row>
    <row r="481" customFormat="false" ht="13.8" hidden="false" customHeight="false" outlineLevel="0" collapsed="false">
      <c r="A481" s="26"/>
      <c r="B481" s="27"/>
      <c r="C481" s="28"/>
      <c r="D481" s="33" t="s">
        <v>49</v>
      </c>
      <c r="E481" s="30" t="s">
        <v>238</v>
      </c>
      <c r="F481" s="31" t="n">
        <v>250</v>
      </c>
      <c r="G481" s="31" t="n">
        <v>2.4</v>
      </c>
      <c r="H481" s="31" t="n">
        <v>8.3</v>
      </c>
      <c r="I481" s="31" t="n">
        <v>20.5</v>
      </c>
      <c r="J481" s="31" t="n">
        <v>123</v>
      </c>
      <c r="K481" s="32" t="n">
        <v>32</v>
      </c>
      <c r="L481" s="31" t="n">
        <v>35.79</v>
      </c>
    </row>
    <row r="482" customFormat="false" ht="13.8" hidden="false" customHeight="false" outlineLevel="0" collapsed="false">
      <c r="A482" s="26"/>
      <c r="B482" s="27"/>
      <c r="C482" s="28"/>
      <c r="D482" s="33" t="s">
        <v>51</v>
      </c>
      <c r="E482" s="30" t="s">
        <v>168</v>
      </c>
      <c r="F482" s="31" t="n">
        <v>100</v>
      </c>
      <c r="G482" s="31" t="n">
        <v>23</v>
      </c>
      <c r="H482" s="31" t="n">
        <v>19</v>
      </c>
      <c r="I482" s="31" t="n">
        <v>0</v>
      </c>
      <c r="J482" s="31" t="n">
        <v>281</v>
      </c>
      <c r="K482" s="34" t="s">
        <v>239</v>
      </c>
      <c r="L482" s="31" t="n">
        <v>37.45</v>
      </c>
    </row>
    <row r="483" customFormat="false" ht="13.8" hidden="false" customHeight="false" outlineLevel="0" collapsed="false">
      <c r="A483" s="26"/>
      <c r="B483" s="27"/>
      <c r="C483" s="28"/>
      <c r="D483" s="33" t="s">
        <v>54</v>
      </c>
      <c r="E483" s="30" t="s">
        <v>99</v>
      </c>
      <c r="F483" s="31" t="n">
        <v>200</v>
      </c>
      <c r="G483" s="31" t="n">
        <v>4.5</v>
      </c>
      <c r="H483" s="31" t="n">
        <v>6.2</v>
      </c>
      <c r="I483" s="31" t="n">
        <v>11</v>
      </c>
      <c r="J483" s="31" t="n">
        <v>164</v>
      </c>
      <c r="K483" s="34" t="s">
        <v>100</v>
      </c>
      <c r="L483" s="31" t="n">
        <v>18.91</v>
      </c>
    </row>
    <row r="484" customFormat="false" ht="13.8" hidden="false" customHeight="false" outlineLevel="0" collapsed="false">
      <c r="A484" s="26"/>
      <c r="B484" s="27"/>
      <c r="C484" s="28"/>
      <c r="D484" s="33" t="s">
        <v>39</v>
      </c>
      <c r="E484" s="30" t="s">
        <v>93</v>
      </c>
      <c r="F484" s="31" t="n">
        <v>200</v>
      </c>
      <c r="G484" s="31" t="n">
        <v>0.4</v>
      </c>
      <c r="H484" s="31" t="n">
        <v>0</v>
      </c>
      <c r="I484" s="31" t="n">
        <v>24.6</v>
      </c>
      <c r="J484" s="31" t="n">
        <v>97</v>
      </c>
      <c r="K484" s="34" t="s">
        <v>41</v>
      </c>
      <c r="L484" s="31" t="n">
        <v>10.95</v>
      </c>
    </row>
    <row r="485" customFormat="false" ht="13.8" hidden="false" customHeight="false" outlineLevel="0" collapsed="false">
      <c r="A485" s="26"/>
      <c r="B485" s="27"/>
      <c r="C485" s="28"/>
      <c r="D485" s="33" t="s">
        <v>59</v>
      </c>
      <c r="E485" s="30" t="s">
        <v>60</v>
      </c>
      <c r="F485" s="31" t="n">
        <v>80</v>
      </c>
      <c r="G485" s="31" t="n">
        <v>6</v>
      </c>
      <c r="H485" s="31" t="n">
        <v>0.6</v>
      </c>
      <c r="I485" s="31" t="n">
        <v>64</v>
      </c>
      <c r="J485" s="31" t="n">
        <v>190</v>
      </c>
      <c r="K485" s="32" t="n">
        <v>64</v>
      </c>
      <c r="L485" s="31" t="n">
        <v>12</v>
      </c>
    </row>
    <row r="486" customFormat="false" ht="13.8" hidden="false" customHeight="false" outlineLevel="0" collapsed="false">
      <c r="A486" s="26"/>
      <c r="B486" s="27"/>
      <c r="C486" s="28"/>
      <c r="D486" s="33" t="s">
        <v>59</v>
      </c>
      <c r="E486" s="30" t="s">
        <v>36</v>
      </c>
      <c r="F486" s="31" t="n">
        <v>40</v>
      </c>
      <c r="G486" s="31" t="n">
        <v>2.6</v>
      </c>
      <c r="H486" s="31" t="n">
        <v>0.4</v>
      </c>
      <c r="I486" s="31" t="n">
        <v>16</v>
      </c>
      <c r="J486" s="31" t="n">
        <v>79</v>
      </c>
      <c r="K486" s="32" t="n">
        <v>63</v>
      </c>
      <c r="L486" s="31" t="n">
        <v>4</v>
      </c>
    </row>
    <row r="487" customFormat="false" ht="13.8" hidden="false" customHeight="false" outlineLevel="0" collapsed="false">
      <c r="A487" s="26"/>
      <c r="B487" s="27"/>
      <c r="C487" s="28"/>
      <c r="D487" s="29"/>
      <c r="E487" s="35"/>
      <c r="F487" s="36"/>
      <c r="G487" s="36"/>
      <c r="H487" s="36"/>
      <c r="I487" s="36"/>
      <c r="J487" s="36"/>
      <c r="K487" s="37"/>
      <c r="L487" s="36"/>
    </row>
    <row r="488" customFormat="false" ht="13.8" hidden="false" customHeight="false" outlineLevel="0" collapsed="false">
      <c r="A488" s="26"/>
      <c r="B488" s="27"/>
      <c r="C488" s="28"/>
      <c r="D488" s="29"/>
      <c r="E488" s="35"/>
      <c r="F488" s="36"/>
      <c r="G488" s="36"/>
      <c r="H488" s="36"/>
      <c r="I488" s="36"/>
      <c r="J488" s="36"/>
      <c r="K488" s="37"/>
      <c r="L488" s="36"/>
    </row>
    <row r="489" customFormat="false" ht="13.8" hidden="false" customHeight="false" outlineLevel="0" collapsed="false">
      <c r="A489" s="38"/>
      <c r="B489" s="39"/>
      <c r="C489" s="40"/>
      <c r="D489" s="41" t="s">
        <v>37</v>
      </c>
      <c r="E489" s="42"/>
      <c r="F489" s="43" t="n">
        <f aca="false">SUM(F480:F488)</f>
        <v>940</v>
      </c>
      <c r="G489" s="43" t="n">
        <f aca="false">SUM(G480:G488)</f>
        <v>40.15</v>
      </c>
      <c r="H489" s="43" t="n">
        <f aca="false">SUM(H480:H488)</f>
        <v>41.5</v>
      </c>
      <c r="I489" s="43" t="n">
        <f aca="false">SUM(I480:I488)</f>
        <v>139.1</v>
      </c>
      <c r="J489" s="43" t="n">
        <f aca="false">SUM(J480:J488)</f>
        <v>1014</v>
      </c>
      <c r="K489" s="44"/>
      <c r="L489" s="43" t="n">
        <f aca="false">SUM(L480:L488)</f>
        <v>125.04</v>
      </c>
    </row>
    <row r="490" customFormat="false" ht="13.8" hidden="false" customHeight="false" outlineLevel="0" collapsed="false">
      <c r="A490" s="45" t="n">
        <f aca="false">A468</f>
        <v>2</v>
      </c>
      <c r="B490" s="46" t="n">
        <f aca="false">B468</f>
        <v>5</v>
      </c>
      <c r="C490" s="47" t="s">
        <v>61</v>
      </c>
      <c r="D490" s="48" t="s">
        <v>62</v>
      </c>
      <c r="E490" s="50" t="s">
        <v>240</v>
      </c>
      <c r="F490" s="51" t="n">
        <v>100</v>
      </c>
      <c r="G490" s="51" t="n">
        <v>3.9</v>
      </c>
      <c r="H490" s="51" t="n">
        <v>12</v>
      </c>
      <c r="I490" s="51" t="n">
        <v>28</v>
      </c>
      <c r="J490" s="51" t="n">
        <v>310</v>
      </c>
      <c r="K490" s="52" t="s">
        <v>194</v>
      </c>
      <c r="L490" s="51" t="n">
        <v>40.2</v>
      </c>
    </row>
    <row r="491" customFormat="false" ht="13.8" hidden="false" customHeight="false" outlineLevel="0" collapsed="false">
      <c r="A491" s="26"/>
      <c r="B491" s="27"/>
      <c r="C491" s="28"/>
      <c r="D491" s="48" t="s">
        <v>39</v>
      </c>
      <c r="E491" s="50" t="s">
        <v>65</v>
      </c>
      <c r="F491" s="51" t="n">
        <v>200</v>
      </c>
      <c r="G491" s="51" t="n">
        <v>1</v>
      </c>
      <c r="H491" s="51" t="n">
        <v>0.2</v>
      </c>
      <c r="I491" s="51" t="n">
        <v>20</v>
      </c>
      <c r="J491" s="51" t="n">
        <v>92</v>
      </c>
      <c r="K491" s="53" t="n">
        <v>135</v>
      </c>
      <c r="L491" s="51" t="n">
        <v>13.31</v>
      </c>
    </row>
    <row r="492" customFormat="false" ht="13.8" hidden="false" customHeight="false" outlineLevel="0" collapsed="false">
      <c r="A492" s="26"/>
      <c r="B492" s="27"/>
      <c r="C492" s="28"/>
      <c r="D492" s="29"/>
      <c r="E492" s="35"/>
      <c r="F492" s="36"/>
      <c r="G492" s="36"/>
      <c r="H492" s="36"/>
      <c r="I492" s="36"/>
      <c r="J492" s="36"/>
      <c r="K492" s="37"/>
      <c r="L492" s="36"/>
    </row>
    <row r="493" customFormat="false" ht="13.8" hidden="false" customHeight="false" outlineLevel="0" collapsed="false">
      <c r="A493" s="26"/>
      <c r="B493" s="27"/>
      <c r="C493" s="28"/>
      <c r="D493" s="29"/>
      <c r="E493" s="35"/>
      <c r="F493" s="36"/>
      <c r="G493" s="36"/>
      <c r="H493" s="36"/>
      <c r="I493" s="36"/>
      <c r="J493" s="36"/>
      <c r="K493" s="37"/>
      <c r="L493" s="36"/>
    </row>
    <row r="494" customFormat="false" ht="13.8" hidden="false" customHeight="false" outlineLevel="0" collapsed="false">
      <c r="A494" s="38"/>
      <c r="B494" s="39"/>
      <c r="C494" s="40"/>
      <c r="D494" s="41" t="s">
        <v>37</v>
      </c>
      <c r="E494" s="42"/>
      <c r="F494" s="43" t="n">
        <f aca="false">SUM(F490:F493)</f>
        <v>300</v>
      </c>
      <c r="G494" s="43" t="n">
        <f aca="false">SUM(G490:G493)</f>
        <v>4.9</v>
      </c>
      <c r="H494" s="43" t="n">
        <f aca="false">SUM(H490:H493)</f>
        <v>12.2</v>
      </c>
      <c r="I494" s="43" t="n">
        <f aca="false">SUM(I490:I493)</f>
        <v>48</v>
      </c>
      <c r="J494" s="43" t="n">
        <f aca="false">SUM(J490:J493)</f>
        <v>402</v>
      </c>
      <c r="K494" s="44"/>
      <c r="L494" s="43" t="n">
        <f aca="false">SUM(L490:L493)</f>
        <v>53.51</v>
      </c>
    </row>
    <row r="495" customFormat="false" ht="13.8" hidden="false" customHeight="false" outlineLevel="0" collapsed="false">
      <c r="A495" s="45" t="n">
        <f aca="false">A468</f>
        <v>2</v>
      </c>
      <c r="B495" s="46" t="n">
        <f aca="false">B468</f>
        <v>5</v>
      </c>
      <c r="C495" s="47" t="s">
        <v>66</v>
      </c>
      <c r="D495" s="33" t="s">
        <v>27</v>
      </c>
      <c r="E495" s="23" t="s">
        <v>241</v>
      </c>
      <c r="F495" s="24" t="n">
        <v>100</v>
      </c>
      <c r="G495" s="24" t="n">
        <v>9.9</v>
      </c>
      <c r="H495" s="24" t="n">
        <v>5</v>
      </c>
      <c r="I495" s="24" t="n">
        <v>4.4</v>
      </c>
      <c r="J495" s="24" t="n">
        <v>100</v>
      </c>
      <c r="K495" s="54" t="n">
        <v>88</v>
      </c>
      <c r="L495" s="24" t="n">
        <v>38.26</v>
      </c>
    </row>
    <row r="496" customFormat="false" ht="13.8" hidden="false" customHeight="false" outlineLevel="0" collapsed="false">
      <c r="A496" s="26"/>
      <c r="B496" s="27"/>
      <c r="C496" s="28"/>
      <c r="D496" s="33" t="s">
        <v>54</v>
      </c>
      <c r="E496" s="30" t="s">
        <v>153</v>
      </c>
      <c r="F496" s="31" t="n">
        <v>150</v>
      </c>
      <c r="G496" s="31" t="n">
        <v>4</v>
      </c>
      <c r="H496" s="31" t="n">
        <v>7</v>
      </c>
      <c r="I496" s="31" t="n">
        <v>41</v>
      </c>
      <c r="J496" s="31" t="n">
        <v>222</v>
      </c>
      <c r="K496" s="66" t="s">
        <v>154</v>
      </c>
      <c r="L496" s="31" t="n">
        <v>12.21</v>
      </c>
    </row>
    <row r="497" customFormat="false" ht="13.8" hidden="false" customHeight="false" outlineLevel="0" collapsed="false">
      <c r="A497" s="26"/>
      <c r="B497" s="27"/>
      <c r="C497" s="28"/>
      <c r="D497" s="33" t="s">
        <v>47</v>
      </c>
      <c r="E497" s="30" t="s">
        <v>125</v>
      </c>
      <c r="F497" s="31" t="n">
        <v>70</v>
      </c>
      <c r="G497" s="31" t="n">
        <v>0.75</v>
      </c>
      <c r="H497" s="31" t="n">
        <v>0.12</v>
      </c>
      <c r="I497" s="31" t="n">
        <v>2.4</v>
      </c>
      <c r="J497" s="31" t="n">
        <v>13.7</v>
      </c>
      <c r="K497" s="32" t="n">
        <v>13</v>
      </c>
      <c r="L497" s="31" t="n">
        <v>9.94</v>
      </c>
    </row>
    <row r="498" customFormat="false" ht="13.8" hidden="false" customHeight="false" outlineLevel="0" collapsed="false">
      <c r="A498" s="26"/>
      <c r="B498" s="27"/>
      <c r="C498" s="28"/>
      <c r="D498" s="33" t="s">
        <v>39</v>
      </c>
      <c r="E498" s="30" t="s">
        <v>164</v>
      </c>
      <c r="F498" s="31" t="n">
        <v>200</v>
      </c>
      <c r="G498" s="31" t="n">
        <v>0.2</v>
      </c>
      <c r="H498" s="31" t="n">
        <v>4</v>
      </c>
      <c r="I498" s="31" t="n">
        <v>16</v>
      </c>
      <c r="J498" s="31" t="n">
        <v>64</v>
      </c>
      <c r="K498" s="32" t="n">
        <v>133</v>
      </c>
      <c r="L498" s="31" t="n">
        <v>5.3</v>
      </c>
    </row>
    <row r="499" customFormat="false" ht="13.8" hidden="false" customHeight="false" outlineLevel="0" collapsed="false">
      <c r="A499" s="26"/>
      <c r="B499" s="27"/>
      <c r="C499" s="28"/>
      <c r="D499" s="29" t="s">
        <v>34</v>
      </c>
      <c r="E499" s="30" t="s">
        <v>60</v>
      </c>
      <c r="F499" s="31" t="n">
        <v>65</v>
      </c>
      <c r="G499" s="31" t="n">
        <v>5.2</v>
      </c>
      <c r="H499" s="31" t="n">
        <v>0.5</v>
      </c>
      <c r="I499" s="31" t="n">
        <v>32</v>
      </c>
      <c r="J499" s="31" t="n">
        <v>162</v>
      </c>
      <c r="K499" s="32" t="n">
        <v>64</v>
      </c>
      <c r="L499" s="31" t="n">
        <v>4.8</v>
      </c>
    </row>
    <row r="500" customFormat="false" ht="13.8" hidden="false" customHeight="false" outlineLevel="0" collapsed="false">
      <c r="A500" s="26"/>
      <c r="B500" s="27"/>
      <c r="C500" s="28"/>
      <c r="D500" s="29" t="s">
        <v>34</v>
      </c>
      <c r="E500" s="30" t="s">
        <v>36</v>
      </c>
      <c r="F500" s="31" t="n">
        <v>50</v>
      </c>
      <c r="G500" s="31" t="n">
        <v>3.9</v>
      </c>
      <c r="H500" s="31" t="n">
        <v>0.6</v>
      </c>
      <c r="I500" s="31" t="n">
        <v>20</v>
      </c>
      <c r="J500" s="31" t="n">
        <v>100</v>
      </c>
      <c r="K500" s="32" t="n">
        <v>63</v>
      </c>
      <c r="L500" s="31" t="n">
        <v>5</v>
      </c>
    </row>
    <row r="501" customFormat="false" ht="13.8" hidden="false" customHeight="false" outlineLevel="0" collapsed="false">
      <c r="A501" s="38"/>
      <c r="B501" s="39"/>
      <c r="C501" s="40"/>
      <c r="D501" s="41" t="s">
        <v>37</v>
      </c>
      <c r="E501" s="42"/>
      <c r="F501" s="43" t="n">
        <f aca="false">SUM(F495:F500)</f>
        <v>635</v>
      </c>
      <c r="G501" s="43" t="n">
        <f aca="false">SUM(G495:G500)</f>
        <v>23.95</v>
      </c>
      <c r="H501" s="43" t="n">
        <f aca="false">SUM(H495:H500)</f>
        <v>17.22</v>
      </c>
      <c r="I501" s="43" t="n">
        <f aca="false">SUM(I495:I500)</f>
        <v>115.8</v>
      </c>
      <c r="J501" s="43" t="n">
        <f aca="false">SUM(J495:J500)</f>
        <v>661.7</v>
      </c>
      <c r="K501" s="44"/>
      <c r="L501" s="43" t="n">
        <f aca="false">SUM(L495:L500)</f>
        <v>75.51</v>
      </c>
    </row>
    <row r="502" customFormat="false" ht="13.8" hidden="false" customHeight="false" outlineLevel="0" collapsed="false">
      <c r="A502" s="45" t="n">
        <f aca="false">A468</f>
        <v>2</v>
      </c>
      <c r="B502" s="46" t="n">
        <f aca="false">B468</f>
        <v>5</v>
      </c>
      <c r="C502" s="47" t="s">
        <v>73</v>
      </c>
      <c r="D502" s="48" t="s">
        <v>74</v>
      </c>
      <c r="E502" s="30" t="s">
        <v>126</v>
      </c>
      <c r="F502" s="31" t="n">
        <v>200</v>
      </c>
      <c r="G502" s="31" t="n">
        <v>5.6</v>
      </c>
      <c r="H502" s="31" t="n">
        <v>6.4</v>
      </c>
      <c r="I502" s="31" t="n">
        <v>8</v>
      </c>
      <c r="J502" s="31" t="n">
        <v>112</v>
      </c>
      <c r="K502" s="32" t="n">
        <v>120</v>
      </c>
      <c r="L502" s="31" t="n">
        <v>50.5</v>
      </c>
    </row>
    <row r="503" customFormat="false" ht="13.8" hidden="false" customHeight="false" outlineLevel="0" collapsed="false">
      <c r="A503" s="26"/>
      <c r="B503" s="27"/>
      <c r="C503" s="28"/>
      <c r="D503" s="48" t="s">
        <v>62</v>
      </c>
      <c r="E503" s="30" t="s">
        <v>76</v>
      </c>
      <c r="F503" s="31" t="n">
        <v>10</v>
      </c>
      <c r="G503" s="31" t="n">
        <v>1.4</v>
      </c>
      <c r="H503" s="31" t="n">
        <v>0.2</v>
      </c>
      <c r="I503" s="31" t="n">
        <v>6.6</v>
      </c>
      <c r="J503" s="31" t="n">
        <v>47</v>
      </c>
      <c r="K503" s="32"/>
      <c r="L503" s="31" t="n">
        <v>2.19</v>
      </c>
    </row>
    <row r="504" customFormat="false" ht="13.8" hidden="false" customHeight="false" outlineLevel="0" collapsed="false">
      <c r="A504" s="26"/>
      <c r="B504" s="27"/>
      <c r="C504" s="28"/>
      <c r="D504" s="48"/>
      <c r="E504" s="35"/>
      <c r="F504" s="36"/>
      <c r="G504" s="36"/>
      <c r="H504" s="36"/>
      <c r="I504" s="36"/>
      <c r="J504" s="36"/>
      <c r="K504" s="37"/>
      <c r="L504" s="36"/>
    </row>
    <row r="505" customFormat="false" ht="13.8" hidden="false" customHeight="false" outlineLevel="0" collapsed="false">
      <c r="A505" s="26"/>
      <c r="B505" s="27"/>
      <c r="C505" s="28"/>
      <c r="D505" s="48"/>
      <c r="E505" s="35"/>
      <c r="F505" s="36"/>
      <c r="G505" s="36"/>
      <c r="H505" s="36"/>
      <c r="I505" s="36"/>
      <c r="J505" s="36"/>
      <c r="K505" s="37"/>
      <c r="L505" s="36"/>
    </row>
    <row r="506" customFormat="false" ht="13.8" hidden="false" customHeight="false" outlineLevel="0" collapsed="false">
      <c r="A506" s="26"/>
      <c r="B506" s="27"/>
      <c r="C506" s="28"/>
      <c r="D506" s="29"/>
      <c r="E506" s="35"/>
      <c r="F506" s="36"/>
      <c r="G506" s="36"/>
      <c r="H506" s="36"/>
      <c r="I506" s="36"/>
      <c r="J506" s="36"/>
      <c r="K506" s="37"/>
      <c r="L506" s="36"/>
    </row>
    <row r="507" customFormat="false" ht="13.8" hidden="false" customHeight="false" outlineLevel="0" collapsed="false">
      <c r="A507" s="26"/>
      <c r="B507" s="27"/>
      <c r="C507" s="28"/>
      <c r="D507" s="29"/>
      <c r="E507" s="35"/>
      <c r="F507" s="36"/>
      <c r="G507" s="36"/>
      <c r="H507" s="36"/>
      <c r="I507" s="36"/>
      <c r="J507" s="36"/>
      <c r="K507" s="37"/>
      <c r="L507" s="36"/>
    </row>
    <row r="508" customFormat="false" ht="13.8" hidden="false" customHeight="false" outlineLevel="0" collapsed="false">
      <c r="A508" s="38"/>
      <c r="B508" s="39"/>
      <c r="C508" s="40"/>
      <c r="D508" s="58" t="s">
        <v>37</v>
      </c>
      <c r="E508" s="42"/>
      <c r="F508" s="43" t="n">
        <f aca="false">SUM(F502:F507)</f>
        <v>210</v>
      </c>
      <c r="G508" s="43" t="n">
        <f aca="false">SUM(G502:G507)</f>
        <v>7</v>
      </c>
      <c r="H508" s="43" t="n">
        <f aca="false">SUM(H502:H507)</f>
        <v>6.6</v>
      </c>
      <c r="I508" s="43" t="n">
        <f aca="false">SUM(I502:I507)</f>
        <v>14.6</v>
      </c>
      <c r="J508" s="43" t="n">
        <f aca="false">SUM(J502:J507)</f>
        <v>159</v>
      </c>
      <c r="K508" s="44"/>
      <c r="L508" s="43" t="n">
        <f aca="false">SUM(L502:L507)</f>
        <v>52.69</v>
      </c>
    </row>
    <row r="509" customFormat="false" ht="15.75" hidden="false" customHeight="true" outlineLevel="0" collapsed="false">
      <c r="A509" s="59" t="n">
        <f aca="false">A468</f>
        <v>2</v>
      </c>
      <c r="B509" s="60" t="n">
        <f aca="false">B468</f>
        <v>5</v>
      </c>
      <c r="C509" s="61" t="s">
        <v>77</v>
      </c>
      <c r="D509" s="61"/>
      <c r="E509" s="62"/>
      <c r="F509" s="63" t="n">
        <f aca="false">F475+F479+F489+F494+F501+F508</f>
        <v>3095</v>
      </c>
      <c r="G509" s="63" t="n">
        <f aca="false">G475+G479+G489+G494+G501+G508</f>
        <v>103.06</v>
      </c>
      <c r="H509" s="63" t="n">
        <f aca="false">H475+H479+H489+H494+H501+H508</f>
        <v>122.82</v>
      </c>
      <c r="I509" s="63" t="n">
        <f aca="false">I475+I479+I489+I494+I501+I508</f>
        <v>454.6</v>
      </c>
      <c r="J509" s="63" t="n">
        <f aca="false">J475+J479+J489+J494+J501+J508</f>
        <v>3267.7</v>
      </c>
      <c r="K509" s="64"/>
      <c r="L509" s="63" t="n">
        <f aca="false">SUM(L508:L508,L501:L501,L494:L494,L489:L489,L479:L479,L475:L475)</f>
        <v>471.39</v>
      </c>
    </row>
    <row r="510" customFormat="false" ht="13.8" hidden="false" customHeight="false" outlineLevel="0" collapsed="false">
      <c r="A510" s="19" t="n">
        <v>2</v>
      </c>
      <c r="B510" s="20" t="n">
        <v>6</v>
      </c>
      <c r="C510" s="21" t="s">
        <v>26</v>
      </c>
      <c r="D510" s="22" t="s">
        <v>27</v>
      </c>
      <c r="E510" s="69" t="s">
        <v>161</v>
      </c>
      <c r="F510" s="70" t="n">
        <v>150</v>
      </c>
      <c r="G510" s="70" t="n">
        <v>12</v>
      </c>
      <c r="H510" s="70" t="n">
        <v>18</v>
      </c>
      <c r="I510" s="70" t="n">
        <v>3</v>
      </c>
      <c r="J510" s="70" t="n">
        <v>183</v>
      </c>
      <c r="K510" s="71" t="n">
        <v>4.6</v>
      </c>
      <c r="L510" s="70" t="n">
        <v>18.2</v>
      </c>
    </row>
    <row r="511" customFormat="false" ht="13.8" hidden="false" customHeight="false" outlineLevel="0" collapsed="false">
      <c r="A511" s="26"/>
      <c r="B511" s="27"/>
      <c r="C511" s="28"/>
      <c r="D511" s="29" t="s">
        <v>27</v>
      </c>
      <c r="E511" s="72" t="s">
        <v>80</v>
      </c>
      <c r="F511" s="36" t="n">
        <v>70</v>
      </c>
      <c r="G511" s="36" t="n">
        <v>11</v>
      </c>
      <c r="H511" s="36" t="n">
        <v>15</v>
      </c>
      <c r="I511" s="36" t="n">
        <v>0.15</v>
      </c>
      <c r="J511" s="36" t="n">
        <v>168</v>
      </c>
      <c r="K511" s="37" t="n">
        <v>97</v>
      </c>
      <c r="L511" s="36" t="n">
        <v>39.1</v>
      </c>
    </row>
    <row r="512" customFormat="false" ht="13.8" hidden="false" customHeight="false" outlineLevel="0" collapsed="false">
      <c r="A512" s="26"/>
      <c r="B512" s="27"/>
      <c r="C512" s="28"/>
      <c r="D512" s="33" t="s">
        <v>31</v>
      </c>
      <c r="E512" s="72" t="s">
        <v>109</v>
      </c>
      <c r="F512" s="36" t="n">
        <v>200</v>
      </c>
      <c r="G512" s="36" t="n">
        <v>4.2</v>
      </c>
      <c r="H512" s="36" t="n">
        <v>4.8</v>
      </c>
      <c r="I512" s="36" t="n">
        <v>19</v>
      </c>
      <c r="J512" s="36" t="n">
        <v>141</v>
      </c>
      <c r="K512" s="37" t="n">
        <v>117</v>
      </c>
      <c r="L512" s="36" t="n">
        <v>13.4</v>
      </c>
    </row>
    <row r="513" customFormat="false" ht="13.8" hidden="false" customHeight="false" outlineLevel="0" collapsed="false">
      <c r="A513" s="26"/>
      <c r="B513" s="27"/>
      <c r="C513" s="28"/>
      <c r="D513" s="33" t="s">
        <v>34</v>
      </c>
      <c r="E513" s="72" t="s">
        <v>35</v>
      </c>
      <c r="F513" s="36" t="n">
        <v>55</v>
      </c>
      <c r="G513" s="36" t="n">
        <v>2.06</v>
      </c>
      <c r="H513" s="36" t="n">
        <v>12.4</v>
      </c>
      <c r="I513" s="36" t="n">
        <v>12.1</v>
      </c>
      <c r="J513" s="36" t="n">
        <v>173</v>
      </c>
      <c r="K513" s="37" t="n">
        <v>64.102</v>
      </c>
      <c r="L513" s="36" t="n">
        <v>19.8</v>
      </c>
    </row>
    <row r="514" customFormat="false" ht="13.8" hidden="false" customHeight="false" outlineLevel="0" collapsed="false">
      <c r="A514" s="26"/>
      <c r="B514" s="27"/>
      <c r="C514" s="28"/>
      <c r="D514" s="33" t="s">
        <v>34</v>
      </c>
      <c r="E514" s="72" t="s">
        <v>36</v>
      </c>
      <c r="F514" s="36" t="n">
        <v>30</v>
      </c>
      <c r="G514" s="36" t="n">
        <v>0.6</v>
      </c>
      <c r="H514" s="36" t="n">
        <v>0.1</v>
      </c>
      <c r="I514" s="36" t="n">
        <v>4</v>
      </c>
      <c r="J514" s="36" t="n">
        <v>19</v>
      </c>
      <c r="K514" s="37" t="n">
        <v>63</v>
      </c>
      <c r="L514" s="36" t="n">
        <v>3</v>
      </c>
    </row>
    <row r="515" customFormat="false" ht="13.8" hidden="false" customHeight="false" outlineLevel="0" collapsed="false">
      <c r="A515" s="26"/>
      <c r="B515" s="27"/>
      <c r="C515" s="28"/>
      <c r="D515" s="29"/>
      <c r="E515" s="35"/>
      <c r="F515" s="36"/>
      <c r="G515" s="36"/>
      <c r="H515" s="36"/>
      <c r="I515" s="36"/>
      <c r="J515" s="36"/>
      <c r="K515" s="37"/>
      <c r="L515" s="36"/>
    </row>
    <row r="516" customFormat="false" ht="13.8" hidden="false" customHeight="false" outlineLevel="0" collapsed="false">
      <c r="A516" s="26"/>
      <c r="B516" s="27"/>
      <c r="C516" s="28"/>
      <c r="D516" s="29"/>
      <c r="E516" s="35"/>
      <c r="F516" s="36"/>
      <c r="G516" s="36"/>
      <c r="H516" s="36"/>
      <c r="I516" s="36"/>
      <c r="J516" s="36"/>
      <c r="K516" s="37"/>
      <c r="L516" s="36"/>
    </row>
    <row r="517" customFormat="false" ht="13.8" hidden="false" customHeight="false" outlineLevel="0" collapsed="false">
      <c r="A517" s="38"/>
      <c r="B517" s="39"/>
      <c r="C517" s="40"/>
      <c r="D517" s="41" t="s">
        <v>37</v>
      </c>
      <c r="E517" s="42"/>
      <c r="F517" s="43" t="n">
        <f aca="false">SUM(F510:F516)</f>
        <v>505</v>
      </c>
      <c r="G517" s="43" t="n">
        <f aca="false">SUM(G510:G516)</f>
        <v>29.86</v>
      </c>
      <c r="H517" s="43" t="n">
        <f aca="false">SUM(H510:H516)</f>
        <v>50.3</v>
      </c>
      <c r="I517" s="43" t="n">
        <f aca="false">SUM(I510:I516)</f>
        <v>38.25</v>
      </c>
      <c r="J517" s="43" t="n">
        <f aca="false">SUM(J510:J516)</f>
        <v>684</v>
      </c>
      <c r="K517" s="44"/>
      <c r="L517" s="43" t="n">
        <f aca="false">SUM(L510:L516)</f>
        <v>93.5</v>
      </c>
    </row>
    <row r="518" customFormat="false" ht="13.8" hidden="false" customHeight="false" outlineLevel="0" collapsed="false">
      <c r="A518" s="45" t="n">
        <f aca="false">A510</f>
        <v>2</v>
      </c>
      <c r="B518" s="46" t="n">
        <f aca="false">B510</f>
        <v>6</v>
      </c>
      <c r="C518" s="47" t="s">
        <v>38</v>
      </c>
      <c r="D518" s="48" t="s">
        <v>39</v>
      </c>
      <c r="E518" s="72" t="s">
        <v>202</v>
      </c>
      <c r="F518" s="36" t="n">
        <v>200</v>
      </c>
      <c r="G518" s="36" t="n">
        <v>0.5</v>
      </c>
      <c r="H518" s="36" t="n">
        <v>0</v>
      </c>
      <c r="I518" s="36" t="n">
        <v>0</v>
      </c>
      <c r="J518" s="36" t="n">
        <v>74</v>
      </c>
      <c r="K518" s="37" t="n">
        <v>129</v>
      </c>
      <c r="L518" s="36" t="n">
        <v>5.9</v>
      </c>
    </row>
    <row r="519" customFormat="false" ht="13.8" hidden="false" customHeight="false" outlineLevel="0" collapsed="false">
      <c r="A519" s="26"/>
      <c r="B519" s="27"/>
      <c r="C519" s="28"/>
      <c r="D519" s="29" t="s">
        <v>42</v>
      </c>
      <c r="E519" s="72" t="s">
        <v>112</v>
      </c>
      <c r="F519" s="36" t="n">
        <v>280</v>
      </c>
      <c r="G519" s="36" t="n">
        <v>1</v>
      </c>
      <c r="H519" s="36" t="n">
        <v>1</v>
      </c>
      <c r="I519" s="36" t="n">
        <v>27</v>
      </c>
      <c r="J519" s="36" t="n">
        <v>124</v>
      </c>
      <c r="K519" s="37" t="n">
        <v>136</v>
      </c>
      <c r="L519" s="36" t="n">
        <v>49.7</v>
      </c>
    </row>
    <row r="520" customFormat="false" ht="13.8" hidden="false" customHeight="false" outlineLevel="0" collapsed="false">
      <c r="A520" s="26"/>
      <c r="B520" s="27"/>
      <c r="C520" s="28"/>
      <c r="D520" s="29" t="s">
        <v>44</v>
      </c>
      <c r="E520" s="72" t="s">
        <v>113</v>
      </c>
      <c r="F520" s="36" t="n">
        <v>35</v>
      </c>
      <c r="G520" s="36" t="n">
        <v>1.6</v>
      </c>
      <c r="H520" s="36" t="n">
        <v>6</v>
      </c>
      <c r="I520" s="36" t="n">
        <v>23</v>
      </c>
      <c r="J520" s="36" t="n">
        <v>150</v>
      </c>
      <c r="K520" s="37" t="n">
        <v>100</v>
      </c>
      <c r="L520" s="36" t="n">
        <v>35.4</v>
      </c>
    </row>
    <row r="521" customFormat="false" ht="13.8" hidden="false" customHeight="false" outlineLevel="0" collapsed="false">
      <c r="A521" s="38"/>
      <c r="B521" s="39"/>
      <c r="C521" s="40"/>
      <c r="D521" s="41" t="s">
        <v>37</v>
      </c>
      <c r="E521" s="42"/>
      <c r="F521" s="43" t="n">
        <f aca="false">SUM(F518:F520)</f>
        <v>515</v>
      </c>
      <c r="G521" s="43" t="n">
        <f aca="false">SUM(G518:G520)</f>
        <v>3.1</v>
      </c>
      <c r="H521" s="43" t="n">
        <f aca="false">SUM(H518:H520)</f>
        <v>7</v>
      </c>
      <c r="I521" s="43" t="n">
        <f aca="false">SUM(I518:I520)</f>
        <v>50</v>
      </c>
      <c r="J521" s="43" t="n">
        <f aca="false">SUM(J518:J520)</f>
        <v>348</v>
      </c>
      <c r="K521" s="44"/>
      <c r="L521" s="43" t="n">
        <f aca="false">SUM(L518:L520)</f>
        <v>91</v>
      </c>
    </row>
    <row r="522" customFormat="false" ht="13.8" hidden="false" customHeight="false" outlineLevel="0" collapsed="false">
      <c r="A522" s="45" t="n">
        <f aca="false">A510</f>
        <v>2</v>
      </c>
      <c r="B522" s="46" t="n">
        <f aca="false">B510</f>
        <v>6</v>
      </c>
      <c r="C522" s="47" t="s">
        <v>46</v>
      </c>
      <c r="D522" s="33" t="s">
        <v>47</v>
      </c>
      <c r="E522" s="72" t="s">
        <v>242</v>
      </c>
      <c r="F522" s="36" t="n">
        <v>70</v>
      </c>
      <c r="G522" s="36" t="n">
        <v>13.1</v>
      </c>
      <c r="H522" s="36" t="n">
        <v>12</v>
      </c>
      <c r="I522" s="36" t="n">
        <v>6</v>
      </c>
      <c r="J522" s="36" t="n">
        <v>172</v>
      </c>
      <c r="K522" s="37" t="n">
        <v>39</v>
      </c>
      <c r="L522" s="36" t="n">
        <v>12.9</v>
      </c>
    </row>
    <row r="523" customFormat="false" ht="13.8" hidden="false" customHeight="false" outlineLevel="0" collapsed="false">
      <c r="A523" s="26"/>
      <c r="B523" s="27"/>
      <c r="C523" s="28"/>
      <c r="D523" s="33" t="s">
        <v>49</v>
      </c>
      <c r="E523" s="72" t="s">
        <v>204</v>
      </c>
      <c r="F523" s="36" t="n">
        <v>250</v>
      </c>
      <c r="G523" s="36" t="n">
        <v>3.5</v>
      </c>
      <c r="H523" s="36" t="n">
        <v>3.4</v>
      </c>
      <c r="I523" s="36" t="n">
        <v>9</v>
      </c>
      <c r="J523" s="36" t="n">
        <v>67</v>
      </c>
      <c r="K523" s="37" t="n">
        <v>30</v>
      </c>
      <c r="L523" s="36" t="n">
        <v>15.8</v>
      </c>
    </row>
    <row r="524" customFormat="false" ht="13.8" hidden="false" customHeight="false" outlineLevel="0" collapsed="false">
      <c r="A524" s="26"/>
      <c r="B524" s="27"/>
      <c r="C524" s="28"/>
      <c r="D524" s="33" t="s">
        <v>51</v>
      </c>
      <c r="E524" s="72" t="s">
        <v>243</v>
      </c>
      <c r="F524" s="36" t="n">
        <v>200</v>
      </c>
      <c r="G524" s="36" t="n">
        <v>16</v>
      </c>
      <c r="H524" s="36" t="n">
        <v>16</v>
      </c>
      <c r="I524" s="36" t="n">
        <v>14</v>
      </c>
      <c r="J524" s="36" t="n">
        <v>300</v>
      </c>
      <c r="K524" s="37" t="n">
        <v>95</v>
      </c>
      <c r="L524" s="36" t="n">
        <v>32.4</v>
      </c>
    </row>
    <row r="525" customFormat="false" ht="13.8" hidden="false" customHeight="false" outlineLevel="0" collapsed="false">
      <c r="A525" s="26"/>
      <c r="B525" s="27"/>
      <c r="C525" s="28"/>
      <c r="D525" s="33" t="s">
        <v>39</v>
      </c>
      <c r="E525" s="72" t="s">
        <v>120</v>
      </c>
      <c r="F525" s="36" t="n">
        <v>200</v>
      </c>
      <c r="G525" s="36" t="n">
        <v>0.5</v>
      </c>
      <c r="H525" s="36" t="n">
        <v>0</v>
      </c>
      <c r="I525" s="36" t="n">
        <v>27</v>
      </c>
      <c r="J525" s="36" t="n">
        <v>107</v>
      </c>
      <c r="K525" s="37" t="n">
        <v>122</v>
      </c>
      <c r="L525" s="36" t="n">
        <v>6.4</v>
      </c>
    </row>
    <row r="526" customFormat="false" ht="13.8" hidden="false" customHeight="false" outlineLevel="0" collapsed="false">
      <c r="A526" s="26"/>
      <c r="B526" s="27"/>
      <c r="C526" s="28"/>
      <c r="D526" s="33" t="s">
        <v>34</v>
      </c>
      <c r="E526" s="72" t="s">
        <v>60</v>
      </c>
      <c r="F526" s="36" t="n">
        <v>100</v>
      </c>
      <c r="G526" s="36" t="n">
        <v>8</v>
      </c>
      <c r="H526" s="36" t="n">
        <v>0.8</v>
      </c>
      <c r="I526" s="36" t="n">
        <v>49</v>
      </c>
      <c r="J526" s="36" t="n">
        <v>238</v>
      </c>
      <c r="K526" s="37" t="n">
        <v>64</v>
      </c>
      <c r="L526" s="36" t="n">
        <v>12.6</v>
      </c>
    </row>
    <row r="527" customFormat="false" ht="13.8" hidden="false" customHeight="false" outlineLevel="0" collapsed="false">
      <c r="A527" s="26"/>
      <c r="B527" s="27"/>
      <c r="C527" s="28"/>
      <c r="D527" s="33" t="s">
        <v>34</v>
      </c>
      <c r="E527" s="72" t="s">
        <v>36</v>
      </c>
      <c r="F527" s="36" t="n">
        <v>70</v>
      </c>
      <c r="G527" s="36" t="n">
        <v>4.4</v>
      </c>
      <c r="H527" s="36" t="n">
        <v>0.7</v>
      </c>
      <c r="I527" s="36" t="n">
        <v>25.2</v>
      </c>
      <c r="J527" s="36" t="n">
        <v>120</v>
      </c>
      <c r="K527" s="37" t="n">
        <v>63</v>
      </c>
      <c r="L527" s="36" t="n">
        <v>7</v>
      </c>
    </row>
    <row r="528" customFormat="false" ht="13.8" hidden="false" customHeight="false" outlineLevel="0" collapsed="false">
      <c r="A528" s="26"/>
      <c r="B528" s="27"/>
      <c r="C528" s="28"/>
      <c r="D528" s="33"/>
      <c r="E528" s="35"/>
      <c r="F528" s="36"/>
      <c r="G528" s="36"/>
      <c r="H528" s="36"/>
      <c r="I528" s="36"/>
      <c r="J528" s="36"/>
      <c r="K528" s="37"/>
      <c r="L528" s="36"/>
    </row>
    <row r="529" customFormat="false" ht="13.8" hidden="false" customHeight="false" outlineLevel="0" collapsed="false">
      <c r="A529" s="26"/>
      <c r="B529" s="27"/>
      <c r="C529" s="28"/>
      <c r="D529" s="29"/>
      <c r="E529" s="35"/>
      <c r="F529" s="36"/>
      <c r="G529" s="36"/>
      <c r="H529" s="36"/>
      <c r="I529" s="36"/>
      <c r="J529" s="36"/>
      <c r="K529" s="37"/>
      <c r="L529" s="36"/>
    </row>
    <row r="530" customFormat="false" ht="13.8" hidden="false" customHeight="false" outlineLevel="0" collapsed="false">
      <c r="A530" s="26"/>
      <c r="B530" s="27"/>
      <c r="C530" s="28"/>
      <c r="D530" s="29"/>
      <c r="E530" s="35"/>
      <c r="F530" s="36"/>
      <c r="G530" s="36"/>
      <c r="H530" s="36"/>
      <c r="I530" s="36"/>
      <c r="J530" s="36"/>
      <c r="K530" s="37"/>
      <c r="L530" s="36"/>
    </row>
    <row r="531" customFormat="false" ht="13.8" hidden="false" customHeight="false" outlineLevel="0" collapsed="false">
      <c r="A531" s="38"/>
      <c r="B531" s="39"/>
      <c r="C531" s="40"/>
      <c r="D531" s="41" t="s">
        <v>37</v>
      </c>
      <c r="E531" s="42"/>
      <c r="F531" s="43" t="n">
        <f aca="false">SUM(F522:F530)</f>
        <v>890</v>
      </c>
      <c r="G531" s="43" t="n">
        <f aca="false">SUM(G522:G530)</f>
        <v>45.5</v>
      </c>
      <c r="H531" s="43" t="n">
        <f aca="false">SUM(H522:H530)</f>
        <v>32.9</v>
      </c>
      <c r="I531" s="43" t="n">
        <f aca="false">SUM(I522:I530)</f>
        <v>130.2</v>
      </c>
      <c r="J531" s="43" t="n">
        <f aca="false">SUM(J522:J530)</f>
        <v>1004</v>
      </c>
      <c r="K531" s="44"/>
      <c r="L531" s="43" t="n">
        <f aca="false">SUM(L522:L530)</f>
        <v>87.1</v>
      </c>
    </row>
    <row r="532" customFormat="false" ht="13.8" hidden="false" customHeight="false" outlineLevel="0" collapsed="false">
      <c r="A532" s="45" t="n">
        <f aca="false">A510</f>
        <v>2</v>
      </c>
      <c r="B532" s="46" t="n">
        <f aca="false">B510</f>
        <v>6</v>
      </c>
      <c r="C532" s="47" t="s">
        <v>61</v>
      </c>
      <c r="D532" s="48" t="s">
        <v>62</v>
      </c>
      <c r="E532" s="72" t="s">
        <v>172</v>
      </c>
      <c r="F532" s="36" t="n">
        <v>200</v>
      </c>
      <c r="G532" s="36" t="n">
        <v>25.4</v>
      </c>
      <c r="H532" s="36" t="n">
        <v>16.3</v>
      </c>
      <c r="I532" s="36" t="n">
        <v>28</v>
      </c>
      <c r="J532" s="36" t="n">
        <v>389</v>
      </c>
      <c r="K532" s="37" t="n">
        <v>79</v>
      </c>
      <c r="L532" s="36" t="n">
        <v>52.4</v>
      </c>
    </row>
    <row r="533" customFormat="false" ht="13.8" hidden="false" customHeight="false" outlineLevel="0" collapsed="false">
      <c r="A533" s="26"/>
      <c r="B533" s="27"/>
      <c r="C533" s="28"/>
      <c r="D533" s="48" t="s">
        <v>39</v>
      </c>
      <c r="E533" s="72" t="s">
        <v>65</v>
      </c>
      <c r="F533" s="36" t="n">
        <v>200</v>
      </c>
      <c r="G533" s="36" t="n">
        <v>1</v>
      </c>
      <c r="H533" s="36" t="n">
        <v>0.2</v>
      </c>
      <c r="I533" s="36" t="n">
        <v>20</v>
      </c>
      <c r="J533" s="36" t="n">
        <v>92</v>
      </c>
      <c r="K533" s="37" t="n">
        <v>135</v>
      </c>
      <c r="L533" s="36" t="n">
        <v>13.6</v>
      </c>
    </row>
    <row r="534" customFormat="false" ht="13.8" hidden="false" customHeight="false" outlineLevel="0" collapsed="false">
      <c r="A534" s="26"/>
      <c r="B534" s="27"/>
      <c r="C534" s="28"/>
      <c r="D534" s="29"/>
      <c r="E534" s="35"/>
      <c r="F534" s="36"/>
      <c r="G534" s="36"/>
      <c r="H534" s="36"/>
      <c r="I534" s="36"/>
      <c r="J534" s="36"/>
      <c r="K534" s="37"/>
      <c r="L534" s="36"/>
    </row>
    <row r="535" customFormat="false" ht="13.8" hidden="false" customHeight="false" outlineLevel="0" collapsed="false">
      <c r="A535" s="26"/>
      <c r="B535" s="27"/>
      <c r="C535" s="28"/>
      <c r="D535" s="29"/>
      <c r="E535" s="35"/>
      <c r="F535" s="36"/>
      <c r="G535" s="36"/>
      <c r="H535" s="36"/>
      <c r="I535" s="36"/>
      <c r="J535" s="36"/>
      <c r="K535" s="37"/>
      <c r="L535" s="36"/>
    </row>
    <row r="536" customFormat="false" ht="13.8" hidden="false" customHeight="false" outlineLevel="0" collapsed="false">
      <c r="A536" s="38"/>
      <c r="B536" s="39"/>
      <c r="C536" s="40"/>
      <c r="D536" s="41" t="s">
        <v>37</v>
      </c>
      <c r="E536" s="42"/>
      <c r="F536" s="43" t="n">
        <f aca="false">SUM(F532:F535)</f>
        <v>400</v>
      </c>
      <c r="G536" s="43" t="n">
        <f aca="false">SUM(G532:G535)</f>
        <v>26.4</v>
      </c>
      <c r="H536" s="43" t="n">
        <f aca="false">SUM(H532:H535)</f>
        <v>16.5</v>
      </c>
      <c r="I536" s="43" t="n">
        <f aca="false">SUM(I532:I535)</f>
        <v>48</v>
      </c>
      <c r="J536" s="43" t="n">
        <f aca="false">SUM(J532:J535)</f>
        <v>481</v>
      </c>
      <c r="K536" s="44"/>
      <c r="L536" s="43" t="n">
        <f aca="false">SUM(L532:L535)</f>
        <v>66</v>
      </c>
    </row>
    <row r="537" customFormat="false" ht="13.8" hidden="false" customHeight="false" outlineLevel="0" collapsed="false">
      <c r="A537" s="45" t="n">
        <f aca="false">A510</f>
        <v>2</v>
      </c>
      <c r="B537" s="46" t="n">
        <f aca="false">B510</f>
        <v>6</v>
      </c>
      <c r="C537" s="47" t="s">
        <v>66</v>
      </c>
      <c r="D537" s="33" t="s">
        <v>27</v>
      </c>
      <c r="E537" s="72" t="s">
        <v>244</v>
      </c>
      <c r="F537" s="36" t="n">
        <v>100</v>
      </c>
      <c r="G537" s="36" t="n">
        <v>14</v>
      </c>
      <c r="H537" s="36" t="n">
        <v>6</v>
      </c>
      <c r="I537" s="36" t="n">
        <v>4</v>
      </c>
      <c r="J537" s="36" t="n">
        <v>121</v>
      </c>
      <c r="K537" s="37" t="n">
        <v>108</v>
      </c>
      <c r="L537" s="36" t="n">
        <v>41.3</v>
      </c>
    </row>
    <row r="538" customFormat="false" ht="13.8" hidden="false" customHeight="false" outlineLevel="0" collapsed="false">
      <c r="A538" s="26"/>
      <c r="B538" s="27"/>
      <c r="C538" s="28"/>
      <c r="D538" s="33" t="s">
        <v>54</v>
      </c>
      <c r="E538" s="72" t="s">
        <v>142</v>
      </c>
      <c r="F538" s="36" t="n">
        <v>150</v>
      </c>
      <c r="G538" s="36" t="n">
        <v>6.2</v>
      </c>
      <c r="H538" s="36" t="n">
        <v>7.7</v>
      </c>
      <c r="I538" s="36" t="n">
        <v>30</v>
      </c>
      <c r="J538" s="36" t="n">
        <v>208</v>
      </c>
      <c r="K538" s="37" t="n">
        <v>75</v>
      </c>
      <c r="L538" s="36" t="n">
        <v>12.6</v>
      </c>
    </row>
    <row r="539" customFormat="false" ht="13.8" hidden="false" customHeight="false" outlineLevel="0" collapsed="false">
      <c r="A539" s="26"/>
      <c r="B539" s="27"/>
      <c r="C539" s="28"/>
      <c r="D539" s="33" t="s">
        <v>47</v>
      </c>
      <c r="E539" s="72" t="s">
        <v>160</v>
      </c>
      <c r="F539" s="36" t="n">
        <v>70</v>
      </c>
      <c r="G539" s="36" t="n">
        <v>1.5</v>
      </c>
      <c r="H539" s="36" t="n">
        <v>4.7</v>
      </c>
      <c r="I539" s="36" t="n">
        <v>8</v>
      </c>
      <c r="J539" s="36" t="n">
        <v>91</v>
      </c>
      <c r="K539" s="37" t="n">
        <v>2</v>
      </c>
      <c r="L539" s="36" t="n">
        <v>11.6</v>
      </c>
    </row>
    <row r="540" customFormat="false" ht="13.8" hidden="false" customHeight="false" outlineLevel="0" collapsed="false">
      <c r="A540" s="26"/>
      <c r="B540" s="27"/>
      <c r="C540" s="28"/>
      <c r="D540" s="33" t="s">
        <v>34</v>
      </c>
      <c r="E540" s="72" t="s">
        <v>60</v>
      </c>
      <c r="F540" s="36" t="n">
        <v>65</v>
      </c>
      <c r="G540" s="36" t="n">
        <v>5.2</v>
      </c>
      <c r="H540" s="36" t="n">
        <v>0.5</v>
      </c>
      <c r="I540" s="36" t="n">
        <v>32</v>
      </c>
      <c r="J540" s="36" t="n">
        <v>162</v>
      </c>
      <c r="K540" s="37" t="n">
        <v>64</v>
      </c>
      <c r="L540" s="36" t="n">
        <v>8.2</v>
      </c>
    </row>
    <row r="541" customFormat="false" ht="13.8" hidden="false" customHeight="false" outlineLevel="0" collapsed="false">
      <c r="A541" s="26"/>
      <c r="B541" s="27"/>
      <c r="C541" s="28"/>
      <c r="D541" s="29" t="s">
        <v>34</v>
      </c>
      <c r="E541" s="72" t="s">
        <v>36</v>
      </c>
      <c r="F541" s="36" t="n">
        <v>20</v>
      </c>
      <c r="G541" s="36" t="n">
        <v>1.2</v>
      </c>
      <c r="H541" s="36" t="n">
        <v>0.2</v>
      </c>
      <c r="I541" s="36" t="n">
        <v>8</v>
      </c>
      <c r="J541" s="36" t="n">
        <v>38</v>
      </c>
      <c r="K541" s="37" t="n">
        <v>63</v>
      </c>
      <c r="L541" s="36" t="n">
        <v>2</v>
      </c>
    </row>
    <row r="542" customFormat="false" ht="13.8" hidden="false" customHeight="false" outlineLevel="0" collapsed="false">
      <c r="A542" s="26"/>
      <c r="B542" s="27"/>
      <c r="C542" s="28"/>
      <c r="D542" s="29" t="s">
        <v>31</v>
      </c>
      <c r="E542" s="72" t="s">
        <v>81</v>
      </c>
      <c r="F542" s="36" t="n">
        <v>200</v>
      </c>
      <c r="G542" s="36" t="n">
        <v>0</v>
      </c>
      <c r="H542" s="36" t="n">
        <v>0</v>
      </c>
      <c r="I542" s="36" t="n">
        <v>13</v>
      </c>
      <c r="J542" s="36" t="n">
        <v>52</v>
      </c>
      <c r="K542" s="37" t="n">
        <v>132</v>
      </c>
      <c r="L542" s="36" t="n">
        <v>1.3</v>
      </c>
    </row>
    <row r="543" customFormat="false" ht="13.8" hidden="false" customHeight="false" outlineLevel="0" collapsed="false">
      <c r="A543" s="38"/>
      <c r="B543" s="39"/>
      <c r="C543" s="40"/>
      <c r="D543" s="41" t="s">
        <v>37</v>
      </c>
      <c r="E543" s="42"/>
      <c r="F543" s="43" t="n">
        <f aca="false">SUM(F537:F542)</f>
        <v>605</v>
      </c>
      <c r="G543" s="43" t="n">
        <f aca="false">SUM(G537:G542)</f>
        <v>28.1</v>
      </c>
      <c r="H543" s="43" t="n">
        <f aca="false">SUM(H537:H542)</f>
        <v>19.1</v>
      </c>
      <c r="I543" s="43" t="n">
        <f aca="false">SUM(I537:I542)</f>
        <v>95</v>
      </c>
      <c r="J543" s="43" t="n">
        <f aca="false">SUM(J537:J542)</f>
        <v>672</v>
      </c>
      <c r="K543" s="44"/>
      <c r="L543" s="43" t="n">
        <f aca="false">SUM(L537:L542)</f>
        <v>77</v>
      </c>
    </row>
    <row r="544" customFormat="false" ht="13.8" hidden="false" customHeight="false" outlineLevel="0" collapsed="false">
      <c r="A544" s="45" t="n">
        <f aca="false">A510</f>
        <v>2</v>
      </c>
      <c r="B544" s="46" t="n">
        <f aca="false">B510</f>
        <v>6</v>
      </c>
      <c r="C544" s="47" t="s">
        <v>73</v>
      </c>
      <c r="D544" s="48" t="s">
        <v>74</v>
      </c>
      <c r="E544" s="72" t="s">
        <v>126</v>
      </c>
      <c r="F544" s="36" t="n">
        <v>200</v>
      </c>
      <c r="G544" s="36" t="n">
        <v>5.6</v>
      </c>
      <c r="H544" s="36" t="n">
        <v>6.4</v>
      </c>
      <c r="I544" s="36" t="n">
        <v>8</v>
      </c>
      <c r="J544" s="36" t="n">
        <v>112</v>
      </c>
      <c r="K544" s="37" t="n">
        <v>120</v>
      </c>
      <c r="L544" s="36" t="n">
        <v>49.2</v>
      </c>
    </row>
    <row r="545" customFormat="false" ht="13.8" hidden="false" customHeight="false" outlineLevel="0" collapsed="false">
      <c r="A545" s="26"/>
      <c r="B545" s="27"/>
      <c r="C545" s="28"/>
      <c r="D545" s="48" t="s">
        <v>62</v>
      </c>
      <c r="E545" s="72" t="s">
        <v>76</v>
      </c>
      <c r="F545" s="36" t="n">
        <v>10</v>
      </c>
      <c r="G545" s="36" t="n">
        <v>1.4</v>
      </c>
      <c r="H545" s="36" t="n">
        <v>0.2</v>
      </c>
      <c r="I545" s="36" t="n">
        <v>6.6</v>
      </c>
      <c r="J545" s="36" t="n">
        <v>47</v>
      </c>
      <c r="K545" s="37"/>
      <c r="L545" s="36" t="n">
        <v>1.3</v>
      </c>
    </row>
    <row r="546" customFormat="false" ht="13.8" hidden="false" customHeight="false" outlineLevel="0" collapsed="false">
      <c r="A546" s="26"/>
      <c r="B546" s="27"/>
      <c r="C546" s="28"/>
      <c r="D546" s="48"/>
      <c r="E546" s="35"/>
      <c r="F546" s="36"/>
      <c r="G546" s="36"/>
      <c r="H546" s="36"/>
      <c r="I546" s="36"/>
      <c r="J546" s="36"/>
      <c r="K546" s="37"/>
      <c r="L546" s="36"/>
    </row>
    <row r="547" customFormat="false" ht="13.8" hidden="false" customHeight="false" outlineLevel="0" collapsed="false">
      <c r="A547" s="26"/>
      <c r="B547" s="27"/>
      <c r="C547" s="28"/>
      <c r="D547" s="48"/>
      <c r="E547" s="35"/>
      <c r="F547" s="36"/>
      <c r="G547" s="36"/>
      <c r="H547" s="36"/>
      <c r="I547" s="36"/>
      <c r="J547" s="36"/>
      <c r="K547" s="37"/>
      <c r="L547" s="36"/>
    </row>
    <row r="548" customFormat="false" ht="13.8" hidden="false" customHeight="false" outlineLevel="0" collapsed="false">
      <c r="A548" s="26"/>
      <c r="B548" s="27"/>
      <c r="C548" s="28"/>
      <c r="D548" s="29"/>
      <c r="E548" s="35"/>
      <c r="F548" s="36"/>
      <c r="G548" s="36"/>
      <c r="H548" s="36"/>
      <c r="I548" s="36"/>
      <c r="J548" s="36"/>
      <c r="K548" s="37"/>
      <c r="L548" s="36"/>
    </row>
    <row r="549" customFormat="false" ht="13.8" hidden="false" customHeight="false" outlineLevel="0" collapsed="false">
      <c r="A549" s="26"/>
      <c r="B549" s="27"/>
      <c r="C549" s="28"/>
      <c r="D549" s="29"/>
      <c r="E549" s="35"/>
      <c r="F549" s="36"/>
      <c r="G549" s="36"/>
      <c r="H549" s="36"/>
      <c r="I549" s="36"/>
      <c r="J549" s="36"/>
      <c r="K549" s="37"/>
      <c r="L549" s="36"/>
    </row>
    <row r="550" customFormat="false" ht="13.8" hidden="false" customHeight="false" outlineLevel="0" collapsed="false">
      <c r="A550" s="38"/>
      <c r="B550" s="39"/>
      <c r="C550" s="40"/>
      <c r="D550" s="58" t="s">
        <v>37</v>
      </c>
      <c r="E550" s="42"/>
      <c r="F550" s="43" t="n">
        <f aca="false">SUM(F544:F549)</f>
        <v>210</v>
      </c>
      <c r="G550" s="43" t="n">
        <f aca="false">SUM(G544:G549)</f>
        <v>7</v>
      </c>
      <c r="H550" s="43" t="n">
        <f aca="false">SUM(H544:H549)</f>
        <v>6.6</v>
      </c>
      <c r="I550" s="43" t="n">
        <f aca="false">SUM(I544:I549)</f>
        <v>14.6</v>
      </c>
      <c r="J550" s="43" t="n">
        <f aca="false">SUM(J544:J549)</f>
        <v>159</v>
      </c>
      <c r="K550" s="44"/>
      <c r="L550" s="43" t="n">
        <f aca="false">SUM(L544:L549)</f>
        <v>50.5</v>
      </c>
    </row>
    <row r="551" customFormat="false" ht="15.75" hidden="false" customHeight="true" outlineLevel="0" collapsed="false">
      <c r="A551" s="59" t="n">
        <f aca="false">A510</f>
        <v>2</v>
      </c>
      <c r="B551" s="60" t="n">
        <f aca="false">B510</f>
        <v>6</v>
      </c>
      <c r="C551" s="61" t="s">
        <v>77</v>
      </c>
      <c r="D551" s="61"/>
      <c r="E551" s="62"/>
      <c r="F551" s="63" t="n">
        <f aca="false">F517+F521+F531+F536+F543+F550</f>
        <v>3125</v>
      </c>
      <c r="G551" s="63" t="n">
        <f aca="false">G517+G521+G531+G536+G543+G550</f>
        <v>139.96</v>
      </c>
      <c r="H551" s="63" t="n">
        <f aca="false">H517+H521+H531+H536+H543+H550</f>
        <v>132.4</v>
      </c>
      <c r="I551" s="63" t="n">
        <f aca="false">I517+I521+I531+I536+I543+I550</f>
        <v>376.05</v>
      </c>
      <c r="J551" s="63" t="n">
        <f aca="false">J517+J521+J531+J536+J543+J550</f>
        <v>3348</v>
      </c>
      <c r="K551" s="64"/>
      <c r="L551" s="63" t="n">
        <f aca="false">L517+L521+L531+L536+L543+L550</f>
        <v>465.1</v>
      </c>
    </row>
    <row r="552" customFormat="false" ht="13.8" hidden="false" customHeight="false" outlineLevel="0" collapsed="false">
      <c r="A552" s="19" t="n">
        <v>2</v>
      </c>
      <c r="B552" s="20" t="n">
        <v>7</v>
      </c>
      <c r="C552" s="21" t="s">
        <v>26</v>
      </c>
      <c r="D552" s="22" t="s">
        <v>27</v>
      </c>
      <c r="E552" s="69" t="s">
        <v>212</v>
      </c>
      <c r="F552" s="70" t="n">
        <v>200</v>
      </c>
      <c r="G552" s="70" t="n">
        <v>6.8</v>
      </c>
      <c r="H552" s="70" t="n">
        <v>10</v>
      </c>
      <c r="I552" s="70" t="n">
        <v>40</v>
      </c>
      <c r="J552" s="70" t="n">
        <v>224</v>
      </c>
      <c r="K552" s="71" t="n">
        <v>68</v>
      </c>
      <c r="L552" s="70" t="n">
        <v>18.6</v>
      </c>
    </row>
    <row r="553" customFormat="false" ht="13.8" hidden="false" customHeight="false" outlineLevel="0" collapsed="false">
      <c r="A553" s="26"/>
      <c r="B553" s="27"/>
      <c r="C553" s="28"/>
      <c r="D553" s="29" t="s">
        <v>31</v>
      </c>
      <c r="E553" s="72" t="s">
        <v>213</v>
      </c>
      <c r="F553" s="36" t="n">
        <v>200</v>
      </c>
      <c r="G553" s="36" t="n">
        <v>3</v>
      </c>
      <c r="H553" s="36" t="n">
        <v>3</v>
      </c>
      <c r="I553" s="36" t="n">
        <v>16</v>
      </c>
      <c r="J553" s="36" t="n">
        <v>108</v>
      </c>
      <c r="K553" s="37" t="n">
        <v>134</v>
      </c>
      <c r="L553" s="36" t="n">
        <v>2.9</v>
      </c>
    </row>
    <row r="554" customFormat="false" ht="13.8" hidden="false" customHeight="false" outlineLevel="0" collapsed="false">
      <c r="A554" s="26"/>
      <c r="B554" s="27"/>
      <c r="C554" s="28"/>
      <c r="D554" s="33" t="s">
        <v>34</v>
      </c>
      <c r="E554" s="72" t="s">
        <v>35</v>
      </c>
      <c r="F554" s="36" t="n">
        <v>40</v>
      </c>
      <c r="G554" s="36" t="n">
        <v>2.06</v>
      </c>
      <c r="H554" s="36" t="n">
        <v>12.4</v>
      </c>
      <c r="I554" s="36" t="n">
        <v>12.1</v>
      </c>
      <c r="J554" s="36" t="n">
        <v>173</v>
      </c>
      <c r="K554" s="37" t="n">
        <v>64.102</v>
      </c>
      <c r="L554" s="36" t="n">
        <v>26.3</v>
      </c>
    </row>
    <row r="555" customFormat="false" ht="13.8" hidden="false" customHeight="false" outlineLevel="0" collapsed="false">
      <c r="A555" s="26"/>
      <c r="B555" s="27"/>
      <c r="C555" s="28"/>
      <c r="D555" s="33" t="s">
        <v>34</v>
      </c>
      <c r="E555" s="72" t="s">
        <v>36</v>
      </c>
      <c r="F555" s="36" t="n">
        <v>10</v>
      </c>
      <c r="G555" s="36" t="n">
        <v>0.6</v>
      </c>
      <c r="H555" s="36" t="n">
        <v>0.1</v>
      </c>
      <c r="I555" s="36" t="n">
        <v>4</v>
      </c>
      <c r="J555" s="36" t="n">
        <v>19</v>
      </c>
      <c r="K555" s="37" t="n">
        <v>63</v>
      </c>
      <c r="L555" s="36" t="n">
        <v>1</v>
      </c>
    </row>
    <row r="556" customFormat="false" ht="13.8" hidden="false" customHeight="false" outlineLevel="0" collapsed="false">
      <c r="A556" s="26"/>
      <c r="B556" s="27"/>
      <c r="C556" s="28"/>
      <c r="D556" s="33" t="s">
        <v>107</v>
      </c>
      <c r="E556" s="72" t="s">
        <v>108</v>
      </c>
      <c r="F556" s="36" t="n">
        <v>100</v>
      </c>
      <c r="G556" s="36" t="n">
        <v>7</v>
      </c>
      <c r="H556" s="36" t="n">
        <v>5</v>
      </c>
      <c r="I556" s="36" t="n">
        <v>24</v>
      </c>
      <c r="J556" s="36" t="n">
        <v>166</v>
      </c>
      <c r="K556" s="37"/>
      <c r="L556" s="36" t="n">
        <v>53.2</v>
      </c>
    </row>
    <row r="557" customFormat="false" ht="13.8" hidden="false" customHeight="false" outlineLevel="0" collapsed="false">
      <c r="A557" s="26"/>
      <c r="B557" s="27"/>
      <c r="C557" s="28"/>
      <c r="D557" s="29"/>
      <c r="E557" s="35"/>
      <c r="F557" s="36"/>
      <c r="G557" s="36"/>
      <c r="H557" s="36"/>
      <c r="I557" s="36"/>
      <c r="J557" s="36"/>
      <c r="K557" s="37"/>
      <c r="L557" s="36"/>
    </row>
    <row r="558" customFormat="false" ht="13.8" hidden="false" customHeight="false" outlineLevel="0" collapsed="false">
      <c r="A558" s="26"/>
      <c r="B558" s="27"/>
      <c r="C558" s="28"/>
      <c r="D558" s="29"/>
      <c r="E558" s="35"/>
      <c r="F558" s="36"/>
      <c r="G558" s="36"/>
      <c r="H558" s="36"/>
      <c r="I558" s="36"/>
      <c r="J558" s="36"/>
      <c r="K558" s="37"/>
      <c r="L558" s="36"/>
    </row>
    <row r="559" customFormat="false" ht="13.8" hidden="false" customHeight="false" outlineLevel="0" collapsed="false">
      <c r="A559" s="38"/>
      <c r="B559" s="39"/>
      <c r="C559" s="40"/>
      <c r="D559" s="41" t="s">
        <v>37</v>
      </c>
      <c r="E559" s="42"/>
      <c r="F559" s="43" t="n">
        <f aca="false">SUM(F552:F558)</f>
        <v>550</v>
      </c>
      <c r="G559" s="43" t="n">
        <f aca="false">SUM(G552:G558)</f>
        <v>19.46</v>
      </c>
      <c r="H559" s="43" t="n">
        <f aca="false">SUM(H552:H558)</f>
        <v>30.5</v>
      </c>
      <c r="I559" s="43" t="n">
        <f aca="false">SUM(I552:I558)</f>
        <v>96.1</v>
      </c>
      <c r="J559" s="43" t="n">
        <f aca="false">SUM(J552:J558)</f>
        <v>690</v>
      </c>
      <c r="K559" s="44"/>
      <c r="L559" s="43" t="n">
        <f aca="false">SUM(L552:L558)</f>
        <v>102</v>
      </c>
    </row>
    <row r="560" customFormat="false" ht="13.8" hidden="false" customHeight="false" outlineLevel="0" collapsed="false">
      <c r="A560" s="45" t="n">
        <f aca="false">A552</f>
        <v>2</v>
      </c>
      <c r="B560" s="46" t="n">
        <f aca="false">B552</f>
        <v>7</v>
      </c>
      <c r="C560" s="47" t="s">
        <v>38</v>
      </c>
      <c r="D560" s="48" t="s">
        <v>31</v>
      </c>
      <c r="E560" s="72" t="s">
        <v>81</v>
      </c>
      <c r="F560" s="36" t="n">
        <v>200</v>
      </c>
      <c r="G560" s="36" t="n">
        <v>0</v>
      </c>
      <c r="H560" s="36" t="n">
        <v>0</v>
      </c>
      <c r="I560" s="36" t="n">
        <v>13</v>
      </c>
      <c r="J560" s="36" t="n">
        <v>52</v>
      </c>
      <c r="K560" s="37" t="n">
        <v>132</v>
      </c>
      <c r="L560" s="36" t="n">
        <v>1.3</v>
      </c>
    </row>
    <row r="561" customFormat="false" ht="13.8" hidden="false" customHeight="false" outlineLevel="0" collapsed="false">
      <c r="A561" s="26"/>
      <c r="B561" s="27"/>
      <c r="C561" s="28"/>
      <c r="D561" s="29" t="s">
        <v>42</v>
      </c>
      <c r="E561" s="72" t="s">
        <v>166</v>
      </c>
      <c r="F561" s="36" t="n">
        <v>280</v>
      </c>
      <c r="G561" s="36" t="n">
        <v>1</v>
      </c>
      <c r="H561" s="36" t="n">
        <v>1</v>
      </c>
      <c r="I561" s="36" t="n">
        <v>27</v>
      </c>
      <c r="J561" s="36" t="n">
        <v>124</v>
      </c>
      <c r="K561" s="37" t="n">
        <v>136</v>
      </c>
      <c r="L561" s="36" t="n">
        <v>49.7</v>
      </c>
    </row>
    <row r="562" customFormat="false" ht="13.8" hidden="false" customHeight="false" outlineLevel="0" collapsed="false">
      <c r="A562" s="26"/>
      <c r="B562" s="27"/>
      <c r="C562" s="28"/>
      <c r="D562" s="29" t="s">
        <v>44</v>
      </c>
      <c r="E562" s="72" t="s">
        <v>86</v>
      </c>
      <c r="F562" s="36" t="n">
        <v>30</v>
      </c>
      <c r="G562" s="36" t="n">
        <v>2.8</v>
      </c>
      <c r="H562" s="36" t="n">
        <v>2.8</v>
      </c>
      <c r="I562" s="36" t="n">
        <v>19.5</v>
      </c>
      <c r="J562" s="36" t="n">
        <v>127</v>
      </c>
      <c r="K562" s="37" t="n">
        <v>106</v>
      </c>
      <c r="L562" s="36" t="n">
        <v>25.1</v>
      </c>
    </row>
    <row r="563" customFormat="false" ht="13.8" hidden="false" customHeight="false" outlineLevel="0" collapsed="false">
      <c r="A563" s="38"/>
      <c r="B563" s="39"/>
      <c r="C563" s="40"/>
      <c r="D563" s="41" t="s">
        <v>37</v>
      </c>
      <c r="E563" s="42"/>
      <c r="F563" s="43" t="n">
        <f aca="false">SUM(F560:F562)</f>
        <v>510</v>
      </c>
      <c r="G563" s="43" t="n">
        <f aca="false">SUM(G560:G562)</f>
        <v>3.8</v>
      </c>
      <c r="H563" s="43" t="n">
        <f aca="false">SUM(H560:H562)</f>
        <v>3.8</v>
      </c>
      <c r="I563" s="43" t="n">
        <f aca="false">SUM(I560:I562)</f>
        <v>59.5</v>
      </c>
      <c r="J563" s="43" t="n">
        <f aca="false">SUM(J560:J562)</f>
        <v>303</v>
      </c>
      <c r="K563" s="44"/>
      <c r="L563" s="43" t="n">
        <f aca="false">SUM(L560:L562)</f>
        <v>76.1</v>
      </c>
    </row>
    <row r="564" customFormat="false" ht="13.8" hidden="false" customHeight="false" outlineLevel="0" collapsed="false">
      <c r="A564" s="45" t="n">
        <f aca="false">A552</f>
        <v>2</v>
      </c>
      <c r="B564" s="46" t="n">
        <f aca="false">B552</f>
        <v>7</v>
      </c>
      <c r="C564" s="47" t="s">
        <v>46</v>
      </c>
      <c r="D564" s="33" t="s">
        <v>47</v>
      </c>
      <c r="E564" s="72" t="s">
        <v>143</v>
      </c>
      <c r="F564" s="36" t="n">
        <v>70</v>
      </c>
      <c r="G564" s="36" t="n">
        <v>1.15</v>
      </c>
      <c r="H564" s="36" t="n">
        <v>7.5</v>
      </c>
      <c r="I564" s="36" t="n">
        <v>3.4</v>
      </c>
      <c r="J564" s="36" t="n">
        <v>87</v>
      </c>
      <c r="K564" s="37" t="n">
        <v>22</v>
      </c>
      <c r="L564" s="36" t="n">
        <v>18.7</v>
      </c>
    </row>
    <row r="565" customFormat="false" ht="13.8" hidden="false" customHeight="false" outlineLevel="0" collapsed="false">
      <c r="A565" s="26"/>
      <c r="B565" s="27"/>
      <c r="C565" s="28"/>
      <c r="D565" s="33" t="s">
        <v>49</v>
      </c>
      <c r="E565" s="72" t="s">
        <v>167</v>
      </c>
      <c r="F565" s="36" t="n">
        <v>250</v>
      </c>
      <c r="G565" s="36" t="n">
        <v>4.2</v>
      </c>
      <c r="H565" s="36" t="n">
        <v>2.9</v>
      </c>
      <c r="I565" s="36" t="n">
        <v>12</v>
      </c>
      <c r="J565" s="36" t="n">
        <v>74</v>
      </c>
      <c r="K565" s="37" t="n">
        <v>38</v>
      </c>
      <c r="L565" s="36" t="n">
        <v>23.1</v>
      </c>
    </row>
    <row r="566" customFormat="false" ht="13.8" hidden="false" customHeight="false" outlineLevel="0" collapsed="false">
      <c r="A566" s="26"/>
      <c r="B566" s="27"/>
      <c r="C566" s="28"/>
      <c r="D566" s="33" t="s">
        <v>51</v>
      </c>
      <c r="E566" s="72" t="s">
        <v>180</v>
      </c>
      <c r="F566" s="36" t="n">
        <v>200</v>
      </c>
      <c r="G566" s="36" t="n">
        <v>15</v>
      </c>
      <c r="H566" s="36" t="n">
        <v>17</v>
      </c>
      <c r="I566" s="36" t="n">
        <v>38</v>
      </c>
      <c r="J566" s="36" t="n">
        <v>390</v>
      </c>
      <c r="K566" s="37" t="n">
        <v>208</v>
      </c>
      <c r="L566" s="36" t="n">
        <v>45.3</v>
      </c>
    </row>
    <row r="567" customFormat="false" ht="13.8" hidden="false" customHeight="false" outlineLevel="0" collapsed="false">
      <c r="A567" s="26"/>
      <c r="B567" s="27"/>
      <c r="C567" s="28"/>
      <c r="D567" s="33" t="s">
        <v>39</v>
      </c>
      <c r="E567" s="72" t="s">
        <v>137</v>
      </c>
      <c r="F567" s="36" t="n">
        <v>200</v>
      </c>
      <c r="G567" s="36" t="n">
        <v>0.3</v>
      </c>
      <c r="H567" s="36" t="n">
        <v>0</v>
      </c>
      <c r="I567" s="36" t="n">
        <v>29</v>
      </c>
      <c r="J567" s="36" t="n">
        <v>120</v>
      </c>
      <c r="K567" s="37" t="n">
        <v>11.14</v>
      </c>
      <c r="L567" s="36" t="n">
        <v>16.3</v>
      </c>
    </row>
    <row r="568" customFormat="false" ht="13.8" hidden="false" customHeight="false" outlineLevel="0" collapsed="false">
      <c r="A568" s="26"/>
      <c r="B568" s="27"/>
      <c r="C568" s="28"/>
      <c r="D568" s="33" t="s">
        <v>34</v>
      </c>
      <c r="E568" s="72" t="s">
        <v>60</v>
      </c>
      <c r="F568" s="36" t="n">
        <v>100</v>
      </c>
      <c r="G568" s="36" t="n">
        <v>8</v>
      </c>
      <c r="H568" s="36" t="n">
        <v>0.8</v>
      </c>
      <c r="I568" s="36" t="n">
        <v>49</v>
      </c>
      <c r="J568" s="36" t="n">
        <v>238</v>
      </c>
      <c r="K568" s="37" t="n">
        <v>64</v>
      </c>
      <c r="L568" s="36" t="n">
        <v>9.1</v>
      </c>
    </row>
    <row r="569" customFormat="false" ht="13.8" hidden="false" customHeight="false" outlineLevel="0" collapsed="false">
      <c r="A569" s="26"/>
      <c r="B569" s="27"/>
      <c r="C569" s="28"/>
      <c r="D569" s="33" t="s">
        <v>59</v>
      </c>
      <c r="E569" s="72" t="s">
        <v>36</v>
      </c>
      <c r="F569" s="36" t="n">
        <v>50</v>
      </c>
      <c r="G569" s="36" t="n">
        <v>3.9</v>
      </c>
      <c r="H569" s="36" t="n">
        <v>0.6</v>
      </c>
      <c r="I569" s="36" t="n">
        <v>20</v>
      </c>
      <c r="J569" s="36" t="n">
        <v>100</v>
      </c>
      <c r="K569" s="37" t="n">
        <v>63</v>
      </c>
      <c r="L569" s="36" t="n">
        <v>4</v>
      </c>
    </row>
    <row r="570" customFormat="false" ht="13.8" hidden="false" customHeight="false" outlineLevel="0" collapsed="false">
      <c r="A570" s="26"/>
      <c r="B570" s="27"/>
      <c r="C570" s="28"/>
      <c r="D570" s="33"/>
      <c r="E570" s="35"/>
      <c r="F570" s="36"/>
      <c r="G570" s="36"/>
      <c r="H570" s="36"/>
      <c r="I570" s="36"/>
      <c r="J570" s="36"/>
      <c r="K570" s="37"/>
      <c r="L570" s="36"/>
    </row>
    <row r="571" customFormat="false" ht="13.8" hidden="false" customHeight="false" outlineLevel="0" collapsed="false">
      <c r="A571" s="26"/>
      <c r="B571" s="27"/>
      <c r="C571" s="28"/>
      <c r="D571" s="29"/>
      <c r="E571" s="35"/>
      <c r="F571" s="36"/>
      <c r="G571" s="36"/>
      <c r="H571" s="36"/>
      <c r="I571" s="36"/>
      <c r="J571" s="36"/>
      <c r="K571" s="37"/>
      <c r="L571" s="36"/>
    </row>
    <row r="572" customFormat="false" ht="13.8" hidden="false" customHeight="false" outlineLevel="0" collapsed="false">
      <c r="A572" s="26"/>
      <c r="B572" s="27"/>
      <c r="C572" s="28"/>
      <c r="D572" s="29"/>
      <c r="E572" s="35"/>
      <c r="F572" s="36"/>
      <c r="G572" s="36"/>
      <c r="H572" s="36"/>
      <c r="I572" s="36"/>
      <c r="J572" s="36"/>
      <c r="K572" s="37"/>
      <c r="L572" s="36"/>
    </row>
    <row r="573" customFormat="false" ht="13.8" hidden="false" customHeight="false" outlineLevel="0" collapsed="false">
      <c r="A573" s="38"/>
      <c r="B573" s="39"/>
      <c r="C573" s="40"/>
      <c r="D573" s="41" t="s">
        <v>37</v>
      </c>
      <c r="E573" s="42"/>
      <c r="F573" s="43" t="n">
        <f aca="false">SUM(F564:F572)</f>
        <v>870</v>
      </c>
      <c r="G573" s="43" t="n">
        <f aca="false">SUM(G564:G572)</f>
        <v>32.55</v>
      </c>
      <c r="H573" s="43" t="n">
        <f aca="false">SUM(H564:H572)</f>
        <v>28.8</v>
      </c>
      <c r="I573" s="43" t="n">
        <f aca="false">SUM(I564:I572)</f>
        <v>151.4</v>
      </c>
      <c r="J573" s="43" t="n">
        <f aca="false">SUM(J564:J572)</f>
        <v>1009</v>
      </c>
      <c r="K573" s="44"/>
      <c r="L573" s="43" t="n">
        <f aca="false">SUM(L564:L572)</f>
        <v>116.5</v>
      </c>
    </row>
    <row r="574" customFormat="false" ht="13.8" hidden="false" customHeight="false" outlineLevel="0" collapsed="false">
      <c r="A574" s="45" t="n">
        <f aca="false">A552</f>
        <v>2</v>
      </c>
      <c r="B574" s="46" t="n">
        <f aca="false">B552</f>
        <v>7</v>
      </c>
      <c r="C574" s="47" t="s">
        <v>61</v>
      </c>
      <c r="D574" s="48" t="s">
        <v>62</v>
      </c>
      <c r="E574" s="72" t="s">
        <v>230</v>
      </c>
      <c r="F574" s="36" t="n">
        <v>100</v>
      </c>
      <c r="G574" s="36" t="n">
        <v>8</v>
      </c>
      <c r="H574" s="36" t="n">
        <v>14</v>
      </c>
      <c r="I574" s="36" t="n">
        <v>59</v>
      </c>
      <c r="J574" s="36" t="n">
        <v>400</v>
      </c>
      <c r="K574" s="37" t="n">
        <v>492</v>
      </c>
      <c r="L574" s="36" t="n">
        <v>18.6</v>
      </c>
    </row>
    <row r="575" customFormat="false" ht="13.8" hidden="false" customHeight="false" outlineLevel="0" collapsed="false">
      <c r="A575" s="26"/>
      <c r="B575" s="27"/>
      <c r="C575" s="28"/>
      <c r="D575" s="48" t="s">
        <v>39</v>
      </c>
      <c r="E575" s="72" t="s">
        <v>65</v>
      </c>
      <c r="F575" s="36" t="n">
        <v>200</v>
      </c>
      <c r="G575" s="36" t="n">
        <v>1</v>
      </c>
      <c r="H575" s="36" t="n">
        <v>0.2</v>
      </c>
      <c r="I575" s="36" t="n">
        <v>20</v>
      </c>
      <c r="J575" s="36" t="n">
        <v>92</v>
      </c>
      <c r="K575" s="37" t="n">
        <v>135</v>
      </c>
      <c r="L575" s="36" t="n">
        <v>13.6</v>
      </c>
    </row>
    <row r="576" customFormat="false" ht="13.8" hidden="false" customHeight="false" outlineLevel="0" collapsed="false">
      <c r="A576" s="26"/>
      <c r="B576" s="27"/>
      <c r="C576" s="28"/>
      <c r="D576" s="29"/>
      <c r="E576" s="35"/>
      <c r="F576" s="36"/>
      <c r="G576" s="36"/>
      <c r="H576" s="36"/>
      <c r="I576" s="36"/>
      <c r="J576" s="36"/>
      <c r="K576" s="37"/>
      <c r="L576" s="36"/>
    </row>
    <row r="577" customFormat="false" ht="13.8" hidden="false" customHeight="false" outlineLevel="0" collapsed="false">
      <c r="A577" s="26"/>
      <c r="B577" s="27"/>
      <c r="C577" s="28"/>
      <c r="D577" s="29"/>
      <c r="E577" s="35"/>
      <c r="F577" s="36"/>
      <c r="G577" s="36"/>
      <c r="H577" s="36"/>
      <c r="I577" s="36"/>
      <c r="J577" s="36"/>
      <c r="K577" s="37"/>
      <c r="L577" s="36"/>
    </row>
    <row r="578" customFormat="false" ht="13.8" hidden="false" customHeight="false" outlineLevel="0" collapsed="false">
      <c r="A578" s="38"/>
      <c r="B578" s="39"/>
      <c r="C578" s="40"/>
      <c r="D578" s="41" t="s">
        <v>37</v>
      </c>
      <c r="E578" s="42"/>
      <c r="F578" s="43" t="n">
        <f aca="false">SUM(F574:F577)</f>
        <v>300</v>
      </c>
      <c r="G578" s="43" t="n">
        <f aca="false">SUM(G574:G577)</f>
        <v>9</v>
      </c>
      <c r="H578" s="43" t="n">
        <f aca="false">SUM(H574:H577)</f>
        <v>14.2</v>
      </c>
      <c r="I578" s="43" t="n">
        <f aca="false">SUM(I574:I577)</f>
        <v>79</v>
      </c>
      <c r="J578" s="43" t="n">
        <f aca="false">SUM(J574:J577)</f>
        <v>492</v>
      </c>
      <c r="K578" s="44"/>
      <c r="L578" s="43" t="n">
        <f aca="false">SUM(L574:L577)</f>
        <v>32.2</v>
      </c>
    </row>
    <row r="579" customFormat="false" ht="13.8" hidden="false" customHeight="false" outlineLevel="0" collapsed="false">
      <c r="A579" s="45" t="n">
        <f aca="false">A552</f>
        <v>2</v>
      </c>
      <c r="B579" s="46" t="n">
        <f aca="false">B552</f>
        <v>7</v>
      </c>
      <c r="C579" s="47" t="s">
        <v>66</v>
      </c>
      <c r="D579" s="33" t="s">
        <v>27</v>
      </c>
      <c r="E579" s="72" t="s">
        <v>195</v>
      </c>
      <c r="F579" s="36" t="n">
        <v>100</v>
      </c>
      <c r="G579" s="36" t="n">
        <v>10</v>
      </c>
      <c r="H579" s="36" t="n">
        <v>6</v>
      </c>
      <c r="I579" s="36" t="n">
        <v>6</v>
      </c>
      <c r="J579" s="36" t="n">
        <v>100</v>
      </c>
      <c r="K579" s="37" t="n">
        <v>2.15</v>
      </c>
      <c r="L579" s="36" t="n">
        <v>49.3</v>
      </c>
    </row>
    <row r="580" customFormat="false" ht="13.8" hidden="false" customHeight="false" outlineLevel="0" collapsed="false">
      <c r="A580" s="26"/>
      <c r="B580" s="27"/>
      <c r="C580" s="28"/>
      <c r="D580" s="33" t="s">
        <v>54</v>
      </c>
      <c r="E580" s="72" t="s">
        <v>233</v>
      </c>
      <c r="F580" s="36" t="n">
        <v>200</v>
      </c>
      <c r="G580" s="36" t="n">
        <v>4</v>
      </c>
      <c r="H580" s="36" t="n">
        <v>7</v>
      </c>
      <c r="I580" s="36" t="n">
        <v>20</v>
      </c>
      <c r="J580" s="36" t="n">
        <v>198</v>
      </c>
      <c r="K580" s="37" t="n">
        <v>52</v>
      </c>
      <c r="L580" s="36" t="n">
        <v>23.1</v>
      </c>
    </row>
    <row r="581" customFormat="false" ht="13.8" hidden="false" customHeight="false" outlineLevel="0" collapsed="false">
      <c r="A581" s="26"/>
      <c r="B581" s="27"/>
      <c r="C581" s="28"/>
      <c r="D581" s="33" t="s">
        <v>47</v>
      </c>
      <c r="E581" s="72" t="s">
        <v>48</v>
      </c>
      <c r="F581" s="36" t="n">
        <v>70</v>
      </c>
      <c r="G581" s="36" t="n">
        <v>1.1</v>
      </c>
      <c r="H581" s="36" t="n">
        <v>5.4</v>
      </c>
      <c r="I581" s="36" t="n">
        <v>4.7</v>
      </c>
      <c r="J581" s="36" t="n">
        <v>64</v>
      </c>
      <c r="K581" s="37" t="n">
        <v>4</v>
      </c>
      <c r="L581" s="36" t="n">
        <v>11.3</v>
      </c>
    </row>
    <row r="582" customFormat="false" ht="13.8" hidden="false" customHeight="false" outlineLevel="0" collapsed="false">
      <c r="A582" s="26"/>
      <c r="B582" s="27"/>
      <c r="C582" s="28"/>
      <c r="D582" s="33" t="s">
        <v>31</v>
      </c>
      <c r="E582" s="72" t="s">
        <v>81</v>
      </c>
      <c r="F582" s="36" t="n">
        <v>200</v>
      </c>
      <c r="G582" s="36" t="n">
        <v>0</v>
      </c>
      <c r="H582" s="36" t="n">
        <v>0</v>
      </c>
      <c r="I582" s="36" t="n">
        <v>13</v>
      </c>
      <c r="J582" s="36" t="n">
        <v>52</v>
      </c>
      <c r="K582" s="37" t="n">
        <v>132</v>
      </c>
      <c r="L582" s="36" t="n">
        <v>1.4</v>
      </c>
    </row>
    <row r="583" customFormat="false" ht="13.8" hidden="false" customHeight="false" outlineLevel="0" collapsed="false">
      <c r="A583" s="26"/>
      <c r="B583" s="27"/>
      <c r="C583" s="28"/>
      <c r="D583" s="29" t="s">
        <v>34</v>
      </c>
      <c r="E583" s="72" t="s">
        <v>60</v>
      </c>
      <c r="F583" s="36" t="n">
        <v>65</v>
      </c>
      <c r="G583" s="36" t="n">
        <v>5.2</v>
      </c>
      <c r="H583" s="36" t="n">
        <v>0.5</v>
      </c>
      <c r="I583" s="36" t="n">
        <v>32</v>
      </c>
      <c r="J583" s="36" t="n">
        <v>162</v>
      </c>
      <c r="K583" s="37" t="n">
        <v>64</v>
      </c>
      <c r="L583" s="36" t="n">
        <v>7.5</v>
      </c>
    </row>
    <row r="584" customFormat="false" ht="13.8" hidden="false" customHeight="false" outlineLevel="0" collapsed="false">
      <c r="A584" s="26"/>
      <c r="B584" s="27"/>
      <c r="C584" s="28"/>
      <c r="D584" s="29" t="s">
        <v>34</v>
      </c>
      <c r="E584" s="72" t="s">
        <v>36</v>
      </c>
      <c r="F584" s="36" t="n">
        <v>40</v>
      </c>
      <c r="G584" s="36" t="n">
        <v>2.6</v>
      </c>
      <c r="H584" s="36" t="n">
        <v>0.4</v>
      </c>
      <c r="I584" s="36" t="n">
        <v>16</v>
      </c>
      <c r="J584" s="36" t="n">
        <v>79</v>
      </c>
      <c r="K584" s="37" t="n">
        <v>63</v>
      </c>
      <c r="L584" s="36" t="n">
        <v>4</v>
      </c>
    </row>
    <row r="585" customFormat="false" ht="13.8" hidden="false" customHeight="false" outlineLevel="0" collapsed="false">
      <c r="A585" s="38"/>
      <c r="B585" s="39"/>
      <c r="C585" s="40"/>
      <c r="D585" s="41" t="s">
        <v>37</v>
      </c>
      <c r="E585" s="42"/>
      <c r="F585" s="43" t="n">
        <f aca="false">SUM(F579:F584)</f>
        <v>675</v>
      </c>
      <c r="G585" s="43" t="n">
        <f aca="false">SUM(G579:G584)</f>
        <v>22.9</v>
      </c>
      <c r="H585" s="43" t="n">
        <f aca="false">SUM(H579:H584)</f>
        <v>19.3</v>
      </c>
      <c r="I585" s="43" t="n">
        <f aca="false">SUM(I579:I584)</f>
        <v>91.7</v>
      </c>
      <c r="J585" s="43" t="n">
        <f aca="false">SUM(J579:J584)</f>
        <v>655</v>
      </c>
      <c r="K585" s="44"/>
      <c r="L585" s="43" t="n">
        <f aca="false">SUM(L579:L584)</f>
        <v>96.6</v>
      </c>
    </row>
    <row r="586" customFormat="false" ht="13.8" hidden="false" customHeight="false" outlineLevel="0" collapsed="false">
      <c r="A586" s="45" t="n">
        <f aca="false">A552</f>
        <v>2</v>
      </c>
      <c r="B586" s="46" t="n">
        <f aca="false">B552</f>
        <v>7</v>
      </c>
      <c r="C586" s="47" t="s">
        <v>73</v>
      </c>
      <c r="D586" s="48" t="s">
        <v>74</v>
      </c>
      <c r="E586" s="72" t="s">
        <v>245</v>
      </c>
      <c r="F586" s="36" t="n">
        <v>200</v>
      </c>
      <c r="G586" s="36" t="n">
        <v>4.5</v>
      </c>
      <c r="H586" s="36" t="n">
        <v>6.4</v>
      </c>
      <c r="I586" s="36" t="n">
        <v>9.1</v>
      </c>
      <c r="J586" s="36" t="n">
        <v>120</v>
      </c>
      <c r="K586" s="37" t="n">
        <v>120</v>
      </c>
      <c r="L586" s="36" t="n">
        <v>49.3</v>
      </c>
    </row>
    <row r="587" customFormat="false" ht="13.8" hidden="false" customHeight="false" outlineLevel="0" collapsed="false">
      <c r="A587" s="26"/>
      <c r="B587" s="27"/>
      <c r="C587" s="28"/>
      <c r="D587" s="48" t="s">
        <v>62</v>
      </c>
      <c r="E587" s="72" t="s">
        <v>76</v>
      </c>
      <c r="F587" s="36" t="n">
        <v>10</v>
      </c>
      <c r="G587" s="36" t="n">
        <v>1.4</v>
      </c>
      <c r="H587" s="36" t="n">
        <v>0.2</v>
      </c>
      <c r="I587" s="36" t="n">
        <v>6.6</v>
      </c>
      <c r="J587" s="36" t="n">
        <v>47</v>
      </c>
      <c r="K587" s="37"/>
      <c r="L587" s="36" t="n">
        <v>2.6</v>
      </c>
    </row>
    <row r="588" customFormat="false" ht="13.8" hidden="false" customHeight="false" outlineLevel="0" collapsed="false">
      <c r="A588" s="26"/>
      <c r="B588" s="27"/>
      <c r="C588" s="28"/>
      <c r="D588" s="48"/>
      <c r="E588" s="35"/>
      <c r="F588" s="36"/>
      <c r="G588" s="36"/>
      <c r="H588" s="36"/>
      <c r="I588" s="36"/>
      <c r="J588" s="36"/>
      <c r="K588" s="37"/>
      <c r="L588" s="36"/>
    </row>
    <row r="589" customFormat="false" ht="13.8" hidden="false" customHeight="false" outlineLevel="0" collapsed="false">
      <c r="A589" s="26"/>
      <c r="B589" s="27"/>
      <c r="C589" s="28"/>
      <c r="D589" s="48"/>
      <c r="E589" s="35"/>
      <c r="F589" s="36"/>
      <c r="G589" s="36"/>
      <c r="H589" s="36"/>
      <c r="I589" s="36"/>
      <c r="J589" s="36"/>
      <c r="K589" s="37"/>
      <c r="L589" s="36"/>
    </row>
    <row r="590" customFormat="false" ht="13.8" hidden="false" customHeight="false" outlineLevel="0" collapsed="false">
      <c r="A590" s="26"/>
      <c r="B590" s="27"/>
      <c r="C590" s="28"/>
      <c r="D590" s="29"/>
      <c r="E590" s="35"/>
      <c r="F590" s="36"/>
      <c r="G590" s="36"/>
      <c r="H590" s="36"/>
      <c r="I590" s="36"/>
      <c r="J590" s="36"/>
      <c r="K590" s="37"/>
      <c r="L590" s="36"/>
    </row>
    <row r="591" customFormat="false" ht="13.8" hidden="false" customHeight="false" outlineLevel="0" collapsed="false">
      <c r="A591" s="26"/>
      <c r="B591" s="27"/>
      <c r="C591" s="28"/>
      <c r="D591" s="29"/>
      <c r="E591" s="35"/>
      <c r="F591" s="36"/>
      <c r="G591" s="36"/>
      <c r="H591" s="36"/>
      <c r="I591" s="36"/>
      <c r="J591" s="36"/>
      <c r="K591" s="37"/>
      <c r="L591" s="36"/>
    </row>
    <row r="592" customFormat="false" ht="13.8" hidden="false" customHeight="false" outlineLevel="0" collapsed="false">
      <c r="A592" s="38"/>
      <c r="B592" s="39"/>
      <c r="C592" s="40"/>
      <c r="D592" s="58" t="s">
        <v>37</v>
      </c>
      <c r="E592" s="42"/>
      <c r="F592" s="43" t="n">
        <f aca="false">SUM(F586:F591)</f>
        <v>210</v>
      </c>
      <c r="G592" s="43" t="n">
        <f aca="false">SUM(G586:G591)</f>
        <v>5.9</v>
      </c>
      <c r="H592" s="43" t="n">
        <f aca="false">SUM(H586:H591)</f>
        <v>6.6</v>
      </c>
      <c r="I592" s="43" t="n">
        <f aca="false">SUM(I586:I591)</f>
        <v>15.7</v>
      </c>
      <c r="J592" s="43" t="n">
        <f aca="false">SUM(J586:J591)</f>
        <v>167</v>
      </c>
      <c r="K592" s="44"/>
      <c r="L592" s="43" t="n">
        <f aca="false">SUM(L586:L591)</f>
        <v>51.9</v>
      </c>
    </row>
    <row r="593" customFormat="false" ht="12.75" hidden="false" customHeight="true" outlineLevel="0" collapsed="false">
      <c r="A593" s="75" t="n">
        <f aca="false">A552</f>
        <v>2</v>
      </c>
      <c r="B593" s="76" t="n">
        <f aca="false">B552</f>
        <v>7</v>
      </c>
      <c r="C593" s="77" t="s">
        <v>77</v>
      </c>
      <c r="D593" s="77"/>
      <c r="E593" s="78"/>
      <c r="F593" s="79" t="n">
        <f aca="false">F559+F563+F573+F578+F585+F592</f>
        <v>3115</v>
      </c>
      <c r="G593" s="79" t="n">
        <f aca="false">G559+G563+G573+G578+G585+G592</f>
        <v>93.61</v>
      </c>
      <c r="H593" s="79" t="n">
        <f aca="false">H559+H563+H573+H578+H585+H592</f>
        <v>103.2</v>
      </c>
      <c r="I593" s="79" t="n">
        <f aca="false">I559+I563+I573+I578+I585+I592</f>
        <v>493.4</v>
      </c>
      <c r="J593" s="79" t="n">
        <f aca="false">J559+J563+J573+J578+J585+J592</f>
        <v>3316</v>
      </c>
      <c r="K593" s="80"/>
      <c r="L593" s="63" t="n">
        <f aca="false">L559+L563+L573+L578+L585+L592</f>
        <v>475.3</v>
      </c>
    </row>
    <row r="594" customFormat="false" ht="12.75" hidden="false" customHeight="true" outlineLevel="0" collapsed="false">
      <c r="A594" s="81"/>
      <c r="B594" s="82"/>
      <c r="C594" s="83" t="s">
        <v>246</v>
      </c>
      <c r="D594" s="83"/>
      <c r="E594" s="83"/>
      <c r="F594" s="84"/>
      <c r="G594" s="84"/>
      <c r="H594" s="84"/>
      <c r="I594" s="84"/>
      <c r="J594" s="84"/>
      <c r="K594" s="84"/>
      <c r="L594" s="84"/>
    </row>
    <row r="595" customFormat="false" ht="13.8" hidden="false" customHeight="false" outlineLevel="0" collapsed="false">
      <c r="A595" s="19" t="n">
        <v>3</v>
      </c>
      <c r="B595" s="20" t="n">
        <v>1</v>
      </c>
      <c r="C595" s="21" t="s">
        <v>26</v>
      </c>
      <c r="D595" s="22" t="s">
        <v>27</v>
      </c>
      <c r="E595" s="23" t="s">
        <v>235</v>
      </c>
      <c r="F595" s="24" t="n">
        <v>200</v>
      </c>
      <c r="G595" s="24" t="n">
        <v>4.8</v>
      </c>
      <c r="H595" s="24" t="n">
        <v>7.8</v>
      </c>
      <c r="I595" s="24" t="n">
        <v>39</v>
      </c>
      <c r="J595" s="24" t="n">
        <v>216</v>
      </c>
      <c r="K595" s="25" t="s">
        <v>247</v>
      </c>
      <c r="L595" s="24" t="n">
        <v>48.75</v>
      </c>
    </row>
    <row r="596" customFormat="false" ht="13.8" hidden="false" customHeight="false" outlineLevel="0" collapsed="false">
      <c r="A596" s="26"/>
      <c r="B596" s="27"/>
      <c r="C596" s="28"/>
      <c r="D596" s="33" t="s">
        <v>31</v>
      </c>
      <c r="E596" s="30" t="s">
        <v>81</v>
      </c>
      <c r="F596" s="31" t="n">
        <v>200</v>
      </c>
      <c r="G596" s="31" t="n">
        <v>0</v>
      </c>
      <c r="H596" s="31" t="n">
        <v>0</v>
      </c>
      <c r="I596" s="31" t="n">
        <v>13</v>
      </c>
      <c r="J596" s="31" t="n">
        <v>52</v>
      </c>
      <c r="K596" s="34" t="s">
        <v>222</v>
      </c>
      <c r="L596" s="31" t="n">
        <v>1.12</v>
      </c>
    </row>
    <row r="597" customFormat="false" ht="23.85" hidden="false" customHeight="false" outlineLevel="0" collapsed="false">
      <c r="A597" s="26"/>
      <c r="B597" s="27"/>
      <c r="C597" s="28"/>
      <c r="D597" s="33" t="s">
        <v>34</v>
      </c>
      <c r="E597" s="30" t="s">
        <v>200</v>
      </c>
      <c r="F597" s="31" t="n">
        <v>115</v>
      </c>
      <c r="G597" s="31" t="n">
        <v>15.8</v>
      </c>
      <c r="H597" s="31" t="n">
        <v>23.7</v>
      </c>
      <c r="I597" s="31" t="n">
        <v>34.1</v>
      </c>
      <c r="J597" s="31" t="n">
        <v>396</v>
      </c>
      <c r="K597" s="32" t="s">
        <v>130</v>
      </c>
      <c r="L597" s="31" t="n">
        <v>62.53</v>
      </c>
    </row>
    <row r="598" customFormat="false" ht="13.8" hidden="false" customHeight="false" outlineLevel="0" collapsed="false">
      <c r="A598" s="26"/>
      <c r="B598" s="27"/>
      <c r="C598" s="28"/>
      <c r="D598" s="33" t="s">
        <v>34</v>
      </c>
      <c r="E598" s="30" t="s">
        <v>36</v>
      </c>
      <c r="F598" s="31" t="n">
        <v>20</v>
      </c>
      <c r="G598" s="31" t="n">
        <v>0.6</v>
      </c>
      <c r="H598" s="31" t="n">
        <v>0.2</v>
      </c>
      <c r="I598" s="31" t="n">
        <v>4</v>
      </c>
      <c r="J598" s="31" t="n">
        <v>38</v>
      </c>
      <c r="K598" s="32" t="n">
        <v>63</v>
      </c>
      <c r="L598" s="31" t="n">
        <v>2.23</v>
      </c>
    </row>
    <row r="599" customFormat="false" ht="13.8" hidden="false" customHeight="false" outlineLevel="0" collapsed="false">
      <c r="A599" s="26"/>
      <c r="B599" s="27"/>
      <c r="C599" s="28"/>
      <c r="D599" s="33"/>
      <c r="E599" s="30"/>
      <c r="F599" s="31"/>
      <c r="G599" s="31"/>
      <c r="H599" s="31"/>
      <c r="I599" s="31"/>
      <c r="J599" s="31"/>
      <c r="K599" s="32"/>
      <c r="L599" s="31"/>
    </row>
    <row r="600" customFormat="false" ht="13.8" hidden="false" customHeight="false" outlineLevel="0" collapsed="false">
      <c r="A600" s="26"/>
      <c r="B600" s="27"/>
      <c r="C600" s="28"/>
      <c r="D600" s="29"/>
      <c r="E600" s="30"/>
      <c r="F600" s="31"/>
      <c r="G600" s="31"/>
      <c r="H600" s="31"/>
      <c r="I600" s="31"/>
      <c r="J600" s="31"/>
      <c r="K600" s="32"/>
      <c r="L600" s="31"/>
    </row>
    <row r="601" customFormat="false" ht="13.8" hidden="false" customHeight="false" outlineLevel="0" collapsed="false">
      <c r="A601" s="26"/>
      <c r="B601" s="27"/>
      <c r="C601" s="28"/>
      <c r="D601" s="29"/>
      <c r="E601" s="23"/>
      <c r="F601" s="24"/>
      <c r="G601" s="24"/>
      <c r="H601" s="24"/>
      <c r="I601" s="24"/>
      <c r="J601" s="24"/>
      <c r="K601" s="25"/>
      <c r="L601" s="24"/>
    </row>
    <row r="602" customFormat="false" ht="13.8" hidden="false" customHeight="false" outlineLevel="0" collapsed="false">
      <c r="A602" s="38"/>
      <c r="B602" s="39"/>
      <c r="C602" s="40"/>
      <c r="D602" s="41" t="s">
        <v>37</v>
      </c>
      <c r="E602" s="42"/>
      <c r="F602" s="43" t="n">
        <f aca="false">SUM(F595:F601)</f>
        <v>535</v>
      </c>
      <c r="G602" s="43" t="n">
        <f aca="false">SUM(G595:G601)</f>
        <v>21.2</v>
      </c>
      <c r="H602" s="43" t="n">
        <f aca="false">SUM(H595:H601)</f>
        <v>31.7</v>
      </c>
      <c r="I602" s="43" t="n">
        <f aca="false">SUM(I595:I601)</f>
        <v>90.1</v>
      </c>
      <c r="J602" s="43" t="n">
        <f aca="false">SUM(J595:J601)</f>
        <v>702</v>
      </c>
      <c r="K602" s="44"/>
      <c r="L602" s="43" t="n">
        <f aca="false">SUM(L595:L601)</f>
        <v>114.63</v>
      </c>
    </row>
    <row r="603" customFormat="false" ht="13.8" hidden="false" customHeight="false" outlineLevel="0" collapsed="false">
      <c r="A603" s="45" t="n">
        <f aca="false">A595</f>
        <v>3</v>
      </c>
      <c r="B603" s="46" t="n">
        <f aca="false">B595</f>
        <v>1</v>
      </c>
      <c r="C603" s="47" t="s">
        <v>38</v>
      </c>
      <c r="D603" s="48" t="s">
        <v>31</v>
      </c>
      <c r="E603" s="72" t="s">
        <v>81</v>
      </c>
      <c r="F603" s="36" t="n">
        <v>200</v>
      </c>
      <c r="G603" s="36" t="n">
        <v>0</v>
      </c>
      <c r="H603" s="36" t="n">
        <v>0</v>
      </c>
      <c r="I603" s="36" t="n">
        <v>13</v>
      </c>
      <c r="J603" s="36" t="n">
        <v>52</v>
      </c>
      <c r="K603" s="37" t="n">
        <v>132</v>
      </c>
      <c r="L603" s="36" t="n">
        <v>1.12</v>
      </c>
    </row>
    <row r="604" customFormat="false" ht="13.8" hidden="false" customHeight="false" outlineLevel="0" collapsed="false">
      <c r="A604" s="26"/>
      <c r="B604" s="27"/>
      <c r="C604" s="28"/>
      <c r="D604" s="29" t="s">
        <v>42</v>
      </c>
      <c r="E604" s="72" t="s">
        <v>85</v>
      </c>
      <c r="F604" s="36" t="n">
        <v>280</v>
      </c>
      <c r="G604" s="36" t="n">
        <v>1</v>
      </c>
      <c r="H604" s="36" t="n">
        <v>1</v>
      </c>
      <c r="I604" s="36" t="n">
        <v>27</v>
      </c>
      <c r="J604" s="36" t="n">
        <v>124</v>
      </c>
      <c r="K604" s="37" t="n">
        <v>136</v>
      </c>
      <c r="L604" s="36" t="n">
        <v>49.98</v>
      </c>
    </row>
    <row r="605" customFormat="false" ht="13.8" hidden="false" customHeight="false" outlineLevel="0" collapsed="false">
      <c r="A605" s="26"/>
      <c r="B605" s="27"/>
      <c r="C605" s="28"/>
      <c r="D605" s="29" t="s">
        <v>44</v>
      </c>
      <c r="E605" s="72" t="s">
        <v>45</v>
      </c>
      <c r="F605" s="36" t="n">
        <v>30</v>
      </c>
      <c r="G605" s="36" t="n">
        <v>2.8</v>
      </c>
      <c r="H605" s="36" t="n">
        <v>8.2</v>
      </c>
      <c r="I605" s="36" t="n">
        <v>20</v>
      </c>
      <c r="J605" s="36" t="n">
        <v>153</v>
      </c>
      <c r="K605" s="37" t="n">
        <v>101</v>
      </c>
      <c r="L605" s="36" t="n">
        <v>49.38</v>
      </c>
    </row>
    <row r="606" customFormat="false" ht="13.8" hidden="false" customHeight="false" outlineLevel="0" collapsed="false">
      <c r="A606" s="38"/>
      <c r="B606" s="39"/>
      <c r="C606" s="40"/>
      <c r="D606" s="41" t="s">
        <v>37</v>
      </c>
      <c r="E606" s="42"/>
      <c r="F606" s="43" t="n">
        <f aca="false">SUM(F603:F605)</f>
        <v>510</v>
      </c>
      <c r="G606" s="43" t="n">
        <f aca="false">SUM(G603:G605)</f>
        <v>3.8</v>
      </c>
      <c r="H606" s="43" t="n">
        <f aca="false">SUM(H603:H605)</f>
        <v>9.2</v>
      </c>
      <c r="I606" s="43" t="n">
        <f aca="false">SUM(I603:I605)</f>
        <v>60</v>
      </c>
      <c r="J606" s="43" t="n">
        <f aca="false">SUM(J603:J605)</f>
        <v>329</v>
      </c>
      <c r="K606" s="44"/>
      <c r="L606" s="43" t="n">
        <f aca="false">SUM(L603:L605)</f>
        <v>100.48</v>
      </c>
    </row>
    <row r="607" customFormat="false" ht="13.8" hidden="false" customHeight="false" outlineLevel="0" collapsed="false">
      <c r="A607" s="45" t="n">
        <f aca="false">A595</f>
        <v>3</v>
      </c>
      <c r="B607" s="46" t="n">
        <f aca="false">B595</f>
        <v>1</v>
      </c>
      <c r="C607" s="47" t="s">
        <v>46</v>
      </c>
      <c r="D607" s="33" t="s">
        <v>47</v>
      </c>
      <c r="E607" s="30" t="s">
        <v>237</v>
      </c>
      <c r="F607" s="31" t="n">
        <v>70</v>
      </c>
      <c r="G607" s="31" t="n">
        <v>1.25</v>
      </c>
      <c r="H607" s="31" t="n">
        <v>7</v>
      </c>
      <c r="I607" s="31" t="n">
        <v>3</v>
      </c>
      <c r="J607" s="31" t="n">
        <v>54</v>
      </c>
      <c r="K607" s="32" t="n">
        <v>23</v>
      </c>
      <c r="L607" s="31" t="n">
        <v>24.1</v>
      </c>
    </row>
    <row r="608" customFormat="false" ht="13.8" hidden="false" customHeight="false" outlineLevel="0" collapsed="false">
      <c r="A608" s="26"/>
      <c r="B608" s="27"/>
      <c r="C608" s="28"/>
      <c r="D608" s="33" t="s">
        <v>49</v>
      </c>
      <c r="E608" s="30" t="s">
        <v>152</v>
      </c>
      <c r="F608" s="31" t="n">
        <v>250</v>
      </c>
      <c r="G608" s="31" t="n">
        <v>4.5</v>
      </c>
      <c r="H608" s="31" t="n">
        <v>2.7</v>
      </c>
      <c r="I608" s="31" t="n">
        <v>18</v>
      </c>
      <c r="J608" s="31" t="n">
        <v>140</v>
      </c>
      <c r="K608" s="32" t="n">
        <v>36</v>
      </c>
      <c r="L608" s="31" t="n">
        <v>22.46</v>
      </c>
    </row>
    <row r="609" customFormat="false" ht="13.8" hidden="false" customHeight="false" outlineLevel="0" collapsed="false">
      <c r="A609" s="26"/>
      <c r="B609" s="27"/>
      <c r="C609" s="28"/>
      <c r="D609" s="33" t="s">
        <v>51</v>
      </c>
      <c r="E609" s="30" t="s">
        <v>205</v>
      </c>
      <c r="F609" s="31" t="n">
        <v>100</v>
      </c>
      <c r="G609" s="31" t="n">
        <v>13</v>
      </c>
      <c r="H609" s="31" t="n">
        <v>9</v>
      </c>
      <c r="I609" s="31" t="n">
        <v>3</v>
      </c>
      <c r="J609" s="31" t="n">
        <v>147</v>
      </c>
      <c r="K609" s="34" t="s">
        <v>248</v>
      </c>
      <c r="L609" s="31" t="n">
        <v>49.38</v>
      </c>
    </row>
    <row r="610" customFormat="false" ht="13.8" hidden="false" customHeight="false" outlineLevel="0" collapsed="false">
      <c r="A610" s="26"/>
      <c r="B610" s="27"/>
      <c r="C610" s="28"/>
      <c r="D610" s="33" t="s">
        <v>54</v>
      </c>
      <c r="E610" s="30" t="s">
        <v>118</v>
      </c>
      <c r="F610" s="31" t="n">
        <v>160</v>
      </c>
      <c r="G610" s="31" t="n">
        <v>7.6</v>
      </c>
      <c r="H610" s="31" t="n">
        <v>7.1</v>
      </c>
      <c r="I610" s="31" t="n">
        <v>31.6</v>
      </c>
      <c r="J610" s="31" t="n">
        <v>215</v>
      </c>
      <c r="K610" s="34" t="s">
        <v>249</v>
      </c>
      <c r="L610" s="31" t="n">
        <v>30.36</v>
      </c>
    </row>
    <row r="611" customFormat="false" ht="13.8" hidden="false" customHeight="false" outlineLevel="0" collapsed="false">
      <c r="A611" s="26"/>
      <c r="B611" s="27"/>
      <c r="C611" s="28"/>
      <c r="D611" s="33" t="s">
        <v>39</v>
      </c>
      <c r="E611" s="30" t="s">
        <v>93</v>
      </c>
      <c r="F611" s="31" t="n">
        <v>200</v>
      </c>
      <c r="G611" s="31" t="n">
        <v>1.1</v>
      </c>
      <c r="H611" s="31" t="n">
        <v>0</v>
      </c>
      <c r="I611" s="31" t="n">
        <v>24</v>
      </c>
      <c r="J611" s="31" t="n">
        <v>107</v>
      </c>
      <c r="K611" s="34" t="s">
        <v>121</v>
      </c>
      <c r="L611" s="31" t="n">
        <v>5.44</v>
      </c>
    </row>
    <row r="612" customFormat="false" ht="13.8" hidden="false" customHeight="false" outlineLevel="0" collapsed="false">
      <c r="A612" s="26"/>
      <c r="B612" s="27"/>
      <c r="C612" s="28"/>
      <c r="D612" s="33" t="s">
        <v>59</v>
      </c>
      <c r="E612" s="30" t="s">
        <v>60</v>
      </c>
      <c r="F612" s="31" t="n">
        <v>70</v>
      </c>
      <c r="G612" s="31" t="n">
        <v>5.8</v>
      </c>
      <c r="H612" s="31" t="n">
        <v>0.6</v>
      </c>
      <c r="I612" s="31" t="n">
        <v>3.5</v>
      </c>
      <c r="J612" s="31" t="n">
        <v>172</v>
      </c>
      <c r="K612" s="32" t="n">
        <v>64</v>
      </c>
      <c r="L612" s="31" t="n">
        <v>8.81</v>
      </c>
    </row>
    <row r="613" customFormat="false" ht="13.8" hidden="false" customHeight="false" outlineLevel="0" collapsed="false">
      <c r="A613" s="26"/>
      <c r="B613" s="27"/>
      <c r="C613" s="28"/>
      <c r="D613" s="33" t="s">
        <v>59</v>
      </c>
      <c r="E613" s="30" t="s">
        <v>36</v>
      </c>
      <c r="F613" s="31" t="n">
        <v>40</v>
      </c>
      <c r="G613" s="31" t="n">
        <v>2.6</v>
      </c>
      <c r="H613" s="31" t="n">
        <v>0.4</v>
      </c>
      <c r="I613" s="31" t="n">
        <v>16</v>
      </c>
      <c r="J613" s="31" t="n">
        <v>79</v>
      </c>
      <c r="K613" s="32" t="n">
        <v>63</v>
      </c>
      <c r="L613" s="31" t="n">
        <v>4.46</v>
      </c>
    </row>
    <row r="614" customFormat="false" ht="13.8" hidden="false" customHeight="false" outlineLevel="0" collapsed="false">
      <c r="A614" s="26"/>
      <c r="B614" s="27"/>
      <c r="C614" s="28"/>
      <c r="D614" s="29"/>
      <c r="E614" s="30"/>
      <c r="F614" s="31"/>
      <c r="G614" s="31"/>
      <c r="H614" s="31"/>
      <c r="I614" s="31"/>
      <c r="J614" s="31"/>
      <c r="K614" s="32"/>
      <c r="L614" s="31"/>
    </row>
    <row r="615" customFormat="false" ht="13.8" hidden="false" customHeight="false" outlineLevel="0" collapsed="false">
      <c r="A615" s="26"/>
      <c r="B615" s="27"/>
      <c r="C615" s="28"/>
      <c r="D615" s="29"/>
      <c r="E615" s="35"/>
      <c r="F615" s="36"/>
      <c r="G615" s="36"/>
      <c r="H615" s="36"/>
      <c r="I615" s="36"/>
      <c r="J615" s="36"/>
      <c r="K615" s="37"/>
      <c r="L615" s="36"/>
    </row>
    <row r="616" customFormat="false" ht="13.8" hidden="false" customHeight="false" outlineLevel="0" collapsed="false">
      <c r="A616" s="38"/>
      <c r="B616" s="39"/>
      <c r="C616" s="40"/>
      <c r="D616" s="41" t="s">
        <v>37</v>
      </c>
      <c r="E616" s="42"/>
      <c r="F616" s="43" t="n">
        <f aca="false">SUM(F607:F615)</f>
        <v>890</v>
      </c>
      <c r="G616" s="43" t="n">
        <f aca="false">SUM(G607:G615)</f>
        <v>35.85</v>
      </c>
      <c r="H616" s="43" t="n">
        <f aca="false">SUM(H607:H615)</f>
        <v>26.8</v>
      </c>
      <c r="I616" s="43" t="n">
        <f aca="false">SUM(I607:I615)</f>
        <v>99.1</v>
      </c>
      <c r="J616" s="43" t="n">
        <f aca="false">SUM(J607:J615)</f>
        <v>914</v>
      </c>
      <c r="K616" s="44"/>
      <c r="L616" s="43" t="n">
        <f aca="false">SUM(L607:L615)</f>
        <v>145.01</v>
      </c>
    </row>
    <row r="617" customFormat="false" ht="13.8" hidden="false" customHeight="false" outlineLevel="0" collapsed="false">
      <c r="A617" s="45" t="n">
        <f aca="false">A595</f>
        <v>3</v>
      </c>
      <c r="B617" s="46" t="n">
        <f aca="false">B595</f>
        <v>1</v>
      </c>
      <c r="C617" s="47" t="s">
        <v>61</v>
      </c>
      <c r="D617" s="48" t="s">
        <v>62</v>
      </c>
      <c r="E617" s="50" t="s">
        <v>95</v>
      </c>
      <c r="F617" s="51" t="n">
        <v>160</v>
      </c>
      <c r="G617" s="51" t="n">
        <v>28</v>
      </c>
      <c r="H617" s="51" t="n">
        <v>21</v>
      </c>
      <c r="I617" s="51" t="n">
        <v>20</v>
      </c>
      <c r="J617" s="51" t="n">
        <v>400</v>
      </c>
      <c r="K617" s="52" t="s">
        <v>250</v>
      </c>
      <c r="L617" s="51" t="n">
        <v>102.46</v>
      </c>
    </row>
    <row r="618" customFormat="false" ht="13.8" hidden="false" customHeight="false" outlineLevel="0" collapsed="false">
      <c r="A618" s="26"/>
      <c r="B618" s="27"/>
      <c r="C618" s="28"/>
      <c r="D618" s="48" t="s">
        <v>39</v>
      </c>
      <c r="E618" s="50" t="s">
        <v>65</v>
      </c>
      <c r="F618" s="51" t="n">
        <v>200</v>
      </c>
      <c r="G618" s="51" t="n">
        <v>1</v>
      </c>
      <c r="H618" s="51" t="n">
        <v>0.2</v>
      </c>
      <c r="I618" s="51" t="n">
        <v>20</v>
      </c>
      <c r="J618" s="51" t="n">
        <v>92</v>
      </c>
      <c r="K618" s="53" t="n">
        <v>135</v>
      </c>
      <c r="L618" s="51" t="n">
        <v>12.48</v>
      </c>
    </row>
    <row r="619" customFormat="false" ht="13.8" hidden="false" customHeight="false" outlineLevel="0" collapsed="false">
      <c r="A619" s="26"/>
      <c r="B619" s="27"/>
      <c r="C619" s="28"/>
      <c r="D619" s="29"/>
      <c r="E619" s="35"/>
      <c r="F619" s="36"/>
      <c r="G619" s="36"/>
      <c r="H619" s="36"/>
      <c r="I619" s="36"/>
      <c r="J619" s="36"/>
      <c r="K619" s="37"/>
      <c r="L619" s="36"/>
    </row>
    <row r="620" customFormat="false" ht="13.8" hidden="false" customHeight="false" outlineLevel="0" collapsed="false">
      <c r="A620" s="26"/>
      <c r="B620" s="27"/>
      <c r="C620" s="28"/>
      <c r="D620" s="29"/>
      <c r="E620" s="35"/>
      <c r="F620" s="36"/>
      <c r="G620" s="36"/>
      <c r="H620" s="36"/>
      <c r="I620" s="36"/>
      <c r="J620" s="36"/>
      <c r="K620" s="37"/>
      <c r="L620" s="36"/>
    </row>
    <row r="621" customFormat="false" ht="13.8" hidden="false" customHeight="false" outlineLevel="0" collapsed="false">
      <c r="A621" s="38"/>
      <c r="B621" s="39"/>
      <c r="C621" s="40"/>
      <c r="D621" s="41" t="s">
        <v>37</v>
      </c>
      <c r="E621" s="42"/>
      <c r="F621" s="43" t="n">
        <f aca="false">SUM(F617:F620)</f>
        <v>360</v>
      </c>
      <c r="G621" s="43" t="n">
        <f aca="false">SUM(G617:G620)</f>
        <v>29</v>
      </c>
      <c r="H621" s="43" t="n">
        <f aca="false">SUM(H617:H620)</f>
        <v>21.2</v>
      </c>
      <c r="I621" s="43" t="n">
        <f aca="false">SUM(I617:I620)</f>
        <v>40</v>
      </c>
      <c r="J621" s="43" t="n">
        <f aca="false">SUM(J617:J620)</f>
        <v>492</v>
      </c>
      <c r="K621" s="44"/>
      <c r="L621" s="43" t="n">
        <f aca="false">SUM(L617:L620)</f>
        <v>114.94</v>
      </c>
    </row>
    <row r="622" customFormat="false" ht="13.8" hidden="false" customHeight="false" outlineLevel="0" collapsed="false">
      <c r="A622" s="45" t="n">
        <f aca="false">A595</f>
        <v>3</v>
      </c>
      <c r="B622" s="46" t="n">
        <f aca="false">B595</f>
        <v>1</v>
      </c>
      <c r="C622" s="47" t="s">
        <v>66</v>
      </c>
      <c r="D622" s="33" t="s">
        <v>27</v>
      </c>
      <c r="E622" s="23" t="s">
        <v>241</v>
      </c>
      <c r="F622" s="24" t="n">
        <v>100</v>
      </c>
      <c r="G622" s="24" t="n">
        <v>9.9</v>
      </c>
      <c r="H622" s="24" t="n">
        <v>5</v>
      </c>
      <c r="I622" s="24" t="n">
        <v>4.4</v>
      </c>
      <c r="J622" s="24" t="n">
        <v>39</v>
      </c>
      <c r="K622" s="74" t="n">
        <v>88</v>
      </c>
      <c r="L622" s="24" t="n">
        <v>36.29</v>
      </c>
    </row>
    <row r="623" customFormat="false" ht="13.8" hidden="false" customHeight="false" outlineLevel="0" collapsed="false">
      <c r="A623" s="26"/>
      <c r="B623" s="27"/>
      <c r="C623" s="28"/>
      <c r="D623" s="33" t="s">
        <v>54</v>
      </c>
      <c r="E623" s="30" t="s">
        <v>99</v>
      </c>
      <c r="F623" s="31" t="n">
        <v>200</v>
      </c>
      <c r="G623" s="31" t="n">
        <v>4.5</v>
      </c>
      <c r="H623" s="31" t="n">
        <v>6.2</v>
      </c>
      <c r="I623" s="31" t="n">
        <v>11</v>
      </c>
      <c r="J623" s="31" t="n">
        <v>160</v>
      </c>
      <c r="K623" s="32" t="n">
        <v>8.1</v>
      </c>
      <c r="L623" s="31" t="n">
        <v>21.56</v>
      </c>
    </row>
    <row r="624" customFormat="false" ht="13.8" hidden="false" customHeight="false" outlineLevel="0" collapsed="false">
      <c r="A624" s="26"/>
      <c r="B624" s="27"/>
      <c r="C624" s="28"/>
      <c r="D624" s="33" t="s">
        <v>47</v>
      </c>
      <c r="E624" s="30" t="s">
        <v>114</v>
      </c>
      <c r="F624" s="31" t="n">
        <v>70</v>
      </c>
      <c r="G624" s="31" t="n">
        <v>0.7</v>
      </c>
      <c r="H624" s="31" t="n">
        <v>5</v>
      </c>
      <c r="I624" s="31" t="n">
        <v>7</v>
      </c>
      <c r="J624" s="31" t="n">
        <v>78</v>
      </c>
      <c r="K624" s="32" t="n">
        <v>12</v>
      </c>
      <c r="L624" s="31" t="n">
        <v>8.18</v>
      </c>
    </row>
    <row r="625" customFormat="false" ht="13.8" hidden="false" customHeight="false" outlineLevel="0" collapsed="false">
      <c r="A625" s="26"/>
      <c r="B625" s="27"/>
      <c r="C625" s="28"/>
      <c r="D625" s="33" t="s">
        <v>31</v>
      </c>
      <c r="E625" s="30" t="s">
        <v>164</v>
      </c>
      <c r="F625" s="31" t="n">
        <v>200</v>
      </c>
      <c r="G625" s="31" t="n">
        <v>0.2</v>
      </c>
      <c r="H625" s="31" t="n">
        <v>4</v>
      </c>
      <c r="I625" s="31" t="n">
        <v>16</v>
      </c>
      <c r="J625" s="31" t="n">
        <v>64</v>
      </c>
      <c r="K625" s="32" t="n">
        <v>133</v>
      </c>
      <c r="L625" s="31" t="n">
        <v>2.95</v>
      </c>
    </row>
    <row r="626" customFormat="false" ht="13.8" hidden="false" customHeight="false" outlineLevel="0" collapsed="false">
      <c r="A626" s="26"/>
      <c r="B626" s="27"/>
      <c r="C626" s="28"/>
      <c r="D626" s="29" t="s">
        <v>34</v>
      </c>
      <c r="E626" s="30" t="s">
        <v>60</v>
      </c>
      <c r="F626" s="31" t="n">
        <v>60</v>
      </c>
      <c r="G626" s="31" t="n">
        <v>4.8</v>
      </c>
      <c r="H626" s="31" t="n">
        <v>0.5</v>
      </c>
      <c r="I626" s="31" t="n">
        <v>30</v>
      </c>
      <c r="J626" s="31" t="n">
        <v>148</v>
      </c>
      <c r="K626" s="32" t="n">
        <v>64</v>
      </c>
      <c r="L626" s="31" t="n">
        <v>7.55</v>
      </c>
    </row>
    <row r="627" customFormat="false" ht="13.8" hidden="false" customHeight="false" outlineLevel="0" collapsed="false">
      <c r="A627" s="26"/>
      <c r="B627" s="27"/>
      <c r="C627" s="28"/>
      <c r="D627" s="29" t="s">
        <v>34</v>
      </c>
      <c r="E627" s="30" t="s">
        <v>36</v>
      </c>
      <c r="F627" s="31" t="n">
        <v>40</v>
      </c>
      <c r="G627" s="31" t="n">
        <v>2.6</v>
      </c>
      <c r="H627" s="31" t="n">
        <v>0.4</v>
      </c>
      <c r="I627" s="31" t="n">
        <v>16</v>
      </c>
      <c r="J627" s="31" t="n">
        <v>84</v>
      </c>
      <c r="K627" s="32" t="n">
        <v>63</v>
      </c>
      <c r="L627" s="31" t="n">
        <v>4.46</v>
      </c>
    </row>
    <row r="628" customFormat="false" ht="13.8" hidden="false" customHeight="false" outlineLevel="0" collapsed="false">
      <c r="A628" s="38"/>
      <c r="B628" s="39"/>
      <c r="C628" s="40"/>
      <c r="D628" s="41" t="s">
        <v>37</v>
      </c>
      <c r="E628" s="42"/>
      <c r="F628" s="43" t="n">
        <f aca="false">SUM(F622:F627)</f>
        <v>670</v>
      </c>
      <c r="G628" s="43" t="n">
        <f aca="false">SUM(G622:G627)</f>
        <v>22.7</v>
      </c>
      <c r="H628" s="43" t="n">
        <f aca="false">SUM(H622:H627)</f>
        <v>21.1</v>
      </c>
      <c r="I628" s="43" t="n">
        <f aca="false">SUM(I622:I627)</f>
        <v>84.4</v>
      </c>
      <c r="J628" s="43" t="n">
        <f aca="false">SUM(J622:J627)</f>
        <v>573</v>
      </c>
      <c r="K628" s="44"/>
      <c r="L628" s="43" t="n">
        <f aca="false">SUM(L622:L627)</f>
        <v>80.99</v>
      </c>
    </row>
    <row r="629" customFormat="false" ht="13.8" hidden="false" customHeight="false" outlineLevel="0" collapsed="false">
      <c r="A629" s="45" t="n">
        <f aca="false">A595</f>
        <v>3</v>
      </c>
      <c r="B629" s="46" t="n">
        <f aca="false">B595</f>
        <v>1</v>
      </c>
      <c r="C629" s="47" t="s">
        <v>73</v>
      </c>
      <c r="D629" s="48" t="s">
        <v>74</v>
      </c>
      <c r="E629" s="30" t="s">
        <v>104</v>
      </c>
      <c r="F629" s="31" t="n">
        <v>200</v>
      </c>
      <c r="G629" s="31" t="n">
        <v>5.6</v>
      </c>
      <c r="H629" s="31" t="n">
        <v>6.4</v>
      </c>
      <c r="I629" s="31" t="n">
        <v>8</v>
      </c>
      <c r="J629" s="31" t="n">
        <v>112</v>
      </c>
      <c r="K629" s="32" t="n">
        <v>120</v>
      </c>
      <c r="L629" s="31" t="n">
        <v>48.75</v>
      </c>
    </row>
    <row r="630" customFormat="false" ht="13.8" hidden="false" customHeight="false" outlineLevel="0" collapsed="false">
      <c r="A630" s="26"/>
      <c r="B630" s="27"/>
      <c r="C630" s="28"/>
      <c r="D630" s="48" t="s">
        <v>62</v>
      </c>
      <c r="E630" s="30" t="s">
        <v>76</v>
      </c>
      <c r="F630" s="31" t="n">
        <v>10</v>
      </c>
      <c r="G630" s="31" t="n">
        <v>1.4</v>
      </c>
      <c r="H630" s="31" t="n">
        <v>0.2</v>
      </c>
      <c r="I630" s="31" t="n">
        <v>6.6</v>
      </c>
      <c r="J630" s="31" t="n">
        <v>47</v>
      </c>
      <c r="K630" s="32"/>
      <c r="L630" s="31" t="n">
        <v>2.19</v>
      </c>
    </row>
    <row r="631" customFormat="false" ht="13.8" hidden="false" customHeight="false" outlineLevel="0" collapsed="false">
      <c r="A631" s="26"/>
      <c r="B631" s="27"/>
      <c r="C631" s="28"/>
      <c r="D631" s="48"/>
      <c r="E631" s="35"/>
      <c r="F631" s="36"/>
      <c r="G631" s="36"/>
      <c r="H631" s="36"/>
      <c r="I631" s="36"/>
      <c r="J631" s="36"/>
      <c r="K631" s="37"/>
      <c r="L631" s="36"/>
    </row>
    <row r="632" customFormat="false" ht="13.8" hidden="false" customHeight="false" outlineLevel="0" collapsed="false">
      <c r="A632" s="26"/>
      <c r="B632" s="27"/>
      <c r="C632" s="28"/>
      <c r="D632" s="48"/>
      <c r="E632" s="35"/>
      <c r="F632" s="36"/>
      <c r="G632" s="36"/>
      <c r="H632" s="36"/>
      <c r="I632" s="36"/>
      <c r="J632" s="36"/>
      <c r="K632" s="37"/>
      <c r="L632" s="36"/>
    </row>
    <row r="633" customFormat="false" ht="13.8" hidden="false" customHeight="false" outlineLevel="0" collapsed="false">
      <c r="A633" s="26"/>
      <c r="B633" s="27"/>
      <c r="C633" s="28"/>
      <c r="D633" s="29"/>
      <c r="E633" s="35"/>
      <c r="F633" s="36"/>
      <c r="G633" s="36"/>
      <c r="H633" s="36"/>
      <c r="I633" s="36"/>
      <c r="J633" s="36"/>
      <c r="K633" s="37"/>
      <c r="L633" s="36"/>
    </row>
    <row r="634" customFormat="false" ht="13.8" hidden="false" customHeight="false" outlineLevel="0" collapsed="false">
      <c r="A634" s="26"/>
      <c r="B634" s="27"/>
      <c r="C634" s="28"/>
      <c r="D634" s="29"/>
      <c r="E634" s="35"/>
      <c r="F634" s="36"/>
      <c r="G634" s="36"/>
      <c r="H634" s="36"/>
      <c r="I634" s="36"/>
      <c r="J634" s="36"/>
      <c r="K634" s="37"/>
      <c r="L634" s="36"/>
    </row>
    <row r="635" customFormat="false" ht="13.8" hidden="false" customHeight="false" outlineLevel="0" collapsed="false">
      <c r="A635" s="38"/>
      <c r="B635" s="39"/>
      <c r="C635" s="40"/>
      <c r="D635" s="58" t="s">
        <v>37</v>
      </c>
      <c r="E635" s="42"/>
      <c r="F635" s="43" t="n">
        <f aca="false">SUM(F629:F634)</f>
        <v>210</v>
      </c>
      <c r="G635" s="43" t="n">
        <f aca="false">SUM(G629:G634)</f>
        <v>7</v>
      </c>
      <c r="H635" s="43" t="n">
        <f aca="false">SUM(H629:H634)</f>
        <v>6.6</v>
      </c>
      <c r="I635" s="43" t="n">
        <f aca="false">SUM(I629:I634)</f>
        <v>14.6</v>
      </c>
      <c r="J635" s="43" t="n">
        <f aca="false">SUM(J629:J634)</f>
        <v>159</v>
      </c>
      <c r="K635" s="44"/>
      <c r="L635" s="43" t="n">
        <f aca="false">SUM(L629:L634)</f>
        <v>50.94</v>
      </c>
    </row>
    <row r="636" customFormat="false" ht="12.75" hidden="false" customHeight="true" outlineLevel="0" collapsed="false">
      <c r="A636" s="59" t="n">
        <f aca="false">A595</f>
        <v>3</v>
      </c>
      <c r="B636" s="60" t="n">
        <f aca="false">B595</f>
        <v>1</v>
      </c>
      <c r="C636" s="61" t="s">
        <v>77</v>
      </c>
      <c r="D636" s="61"/>
      <c r="E636" s="62"/>
      <c r="F636" s="63" t="n">
        <f aca="false">F602+F606+F616+F621+F628+F635</f>
        <v>3175</v>
      </c>
      <c r="G636" s="63" t="n">
        <f aca="false">G602+G606+G616+G621+G628+G635</f>
        <v>119.55</v>
      </c>
      <c r="H636" s="63" t="n">
        <f aca="false">H602+H606+H616+H621+H628+H635</f>
        <v>116.6</v>
      </c>
      <c r="I636" s="63" t="n">
        <f aca="false">I602+I606+I616+I621+I628+I635</f>
        <v>388.2</v>
      </c>
      <c r="J636" s="63" t="n">
        <f aca="false">J602+J606+J616+J621+J628+J635</f>
        <v>3169</v>
      </c>
      <c r="K636" s="64"/>
      <c r="L636" s="63" t="n">
        <f aca="false">L602+L606+L616+L621+L628+L635</f>
        <v>606.99</v>
      </c>
    </row>
    <row r="637" customFormat="false" ht="13.8" hidden="false" customHeight="false" outlineLevel="0" collapsed="false">
      <c r="A637" s="65" t="n">
        <v>3</v>
      </c>
      <c r="B637" s="27" t="n">
        <v>2</v>
      </c>
      <c r="C637" s="21" t="s">
        <v>26</v>
      </c>
      <c r="D637" s="22" t="s">
        <v>27</v>
      </c>
      <c r="E637" s="23" t="s">
        <v>251</v>
      </c>
      <c r="F637" s="24" t="n">
        <v>200</v>
      </c>
      <c r="G637" s="24" t="n">
        <v>6.3</v>
      </c>
      <c r="H637" s="24" t="n">
        <v>10</v>
      </c>
      <c r="I637" s="24" t="n">
        <v>25.6</v>
      </c>
      <c r="J637" s="24" t="n">
        <v>224</v>
      </c>
      <c r="K637" s="25" t="s">
        <v>252</v>
      </c>
      <c r="L637" s="24" t="n">
        <v>23.17</v>
      </c>
    </row>
    <row r="638" customFormat="false" ht="13.8" hidden="false" customHeight="false" outlineLevel="0" collapsed="false">
      <c r="A638" s="65"/>
      <c r="B638" s="27"/>
      <c r="C638" s="28"/>
      <c r="D638" s="29" t="s">
        <v>27</v>
      </c>
      <c r="E638" s="30" t="s">
        <v>30</v>
      </c>
      <c r="F638" s="31" t="n">
        <v>40</v>
      </c>
      <c r="G638" s="31" t="n">
        <v>5.1</v>
      </c>
      <c r="H638" s="31" t="n">
        <v>4.6</v>
      </c>
      <c r="I638" s="31" t="n">
        <v>0.3</v>
      </c>
      <c r="J638" s="31" t="n">
        <v>62.8</v>
      </c>
      <c r="K638" s="32" t="n">
        <v>209</v>
      </c>
      <c r="L638" s="31" t="n">
        <v>11.24</v>
      </c>
    </row>
    <row r="639" customFormat="false" ht="13.8" hidden="false" customHeight="false" outlineLevel="0" collapsed="false">
      <c r="A639" s="65"/>
      <c r="B639" s="27"/>
      <c r="C639" s="28"/>
      <c r="D639" s="33" t="s">
        <v>31</v>
      </c>
      <c r="E639" s="30" t="s">
        <v>253</v>
      </c>
      <c r="F639" s="31" t="n">
        <v>200</v>
      </c>
      <c r="G639" s="31" t="n">
        <v>4.2</v>
      </c>
      <c r="H639" s="31" t="n">
        <v>4.8</v>
      </c>
      <c r="I639" s="31" t="n">
        <v>19</v>
      </c>
      <c r="J639" s="31" t="n">
        <v>141</v>
      </c>
      <c r="K639" s="34" t="s">
        <v>110</v>
      </c>
      <c r="L639" s="31" t="n">
        <v>20.83</v>
      </c>
    </row>
    <row r="640" customFormat="false" ht="13.8" hidden="false" customHeight="false" outlineLevel="0" collapsed="false">
      <c r="A640" s="65"/>
      <c r="B640" s="27"/>
      <c r="C640" s="28"/>
      <c r="D640" s="33" t="s">
        <v>34</v>
      </c>
      <c r="E640" s="30" t="s">
        <v>35</v>
      </c>
      <c r="F640" s="31" t="n">
        <v>40</v>
      </c>
      <c r="G640" s="31" t="n">
        <v>0.86</v>
      </c>
      <c r="H640" s="31" t="n">
        <v>12.3</v>
      </c>
      <c r="I640" s="31" t="n">
        <v>5</v>
      </c>
      <c r="J640" s="31" t="n">
        <v>136.8</v>
      </c>
      <c r="K640" s="32" t="n">
        <v>64.102</v>
      </c>
      <c r="L640" s="31" t="n">
        <v>17.82</v>
      </c>
    </row>
    <row r="641" customFormat="false" ht="13.8" hidden="false" customHeight="false" outlineLevel="0" collapsed="false">
      <c r="A641" s="65"/>
      <c r="B641" s="27"/>
      <c r="C641" s="28"/>
      <c r="D641" s="33" t="s">
        <v>34</v>
      </c>
      <c r="E641" s="30" t="s">
        <v>36</v>
      </c>
      <c r="F641" s="31" t="n">
        <v>20</v>
      </c>
      <c r="G641" s="31" t="n">
        <v>0.6</v>
      </c>
      <c r="H641" s="31" t="n">
        <v>0.1</v>
      </c>
      <c r="I641" s="31" t="n">
        <v>4</v>
      </c>
      <c r="J641" s="31" t="n">
        <v>19</v>
      </c>
      <c r="K641" s="32" t="n">
        <v>63</v>
      </c>
      <c r="L641" s="31" t="n">
        <v>2</v>
      </c>
    </row>
    <row r="642" customFormat="false" ht="13.8" hidden="false" customHeight="false" outlineLevel="0" collapsed="false">
      <c r="A642" s="65"/>
      <c r="B642" s="27"/>
      <c r="C642" s="28"/>
      <c r="D642" s="29"/>
      <c r="E642" s="30"/>
      <c r="F642" s="31"/>
      <c r="G642" s="31"/>
      <c r="H642" s="31"/>
      <c r="I642" s="31"/>
      <c r="J642" s="31"/>
      <c r="K642" s="32"/>
      <c r="L642" s="31"/>
    </row>
    <row r="643" customFormat="false" ht="13.8" hidden="false" customHeight="false" outlineLevel="0" collapsed="false">
      <c r="A643" s="65"/>
      <c r="B643" s="27"/>
      <c r="C643" s="28"/>
      <c r="D643" s="29"/>
      <c r="E643" s="35"/>
      <c r="F643" s="36"/>
      <c r="G643" s="36"/>
      <c r="H643" s="36"/>
      <c r="I643" s="36"/>
      <c r="J643" s="36"/>
      <c r="K643" s="37"/>
      <c r="L643" s="36"/>
    </row>
    <row r="644" customFormat="false" ht="13.8" hidden="false" customHeight="false" outlineLevel="0" collapsed="false">
      <c r="A644" s="67"/>
      <c r="B644" s="39"/>
      <c r="C644" s="40"/>
      <c r="D644" s="41" t="s">
        <v>37</v>
      </c>
      <c r="E644" s="42"/>
      <c r="F644" s="43" t="n">
        <f aca="false">SUM(F637:F643)</f>
        <v>500</v>
      </c>
      <c r="G644" s="43" t="n">
        <f aca="false">SUM(G637:G643)</f>
        <v>17.06</v>
      </c>
      <c r="H644" s="43" t="n">
        <f aca="false">SUM(H637:H643)</f>
        <v>31.8</v>
      </c>
      <c r="I644" s="43" t="n">
        <f aca="false">SUM(I637:I643)</f>
        <v>53.9</v>
      </c>
      <c r="J644" s="43" t="n">
        <f aca="false">SUM(J637:J643)</f>
        <v>583.6</v>
      </c>
      <c r="K644" s="44"/>
      <c r="L644" s="43" t="n">
        <f aca="false">SUM(L637:L643)</f>
        <v>75.06</v>
      </c>
    </row>
    <row r="645" customFormat="false" ht="13.8" hidden="false" customHeight="false" outlineLevel="0" collapsed="false">
      <c r="A645" s="46" t="n">
        <f aca="false">A637</f>
        <v>3</v>
      </c>
      <c r="B645" s="46" t="n">
        <f aca="false">B637</f>
        <v>2</v>
      </c>
      <c r="C645" s="47" t="s">
        <v>38</v>
      </c>
      <c r="D645" s="48" t="s">
        <v>31</v>
      </c>
      <c r="E645" s="30" t="s">
        <v>84</v>
      </c>
      <c r="F645" s="31" t="n">
        <v>200</v>
      </c>
      <c r="G645" s="31" t="n">
        <v>0</v>
      </c>
      <c r="H645" s="31" t="n">
        <v>0</v>
      </c>
      <c r="I645" s="31" t="n">
        <v>13</v>
      </c>
      <c r="J645" s="31" t="n">
        <v>52</v>
      </c>
      <c r="K645" s="34" t="s">
        <v>111</v>
      </c>
      <c r="L645" s="31" t="n">
        <v>1.26</v>
      </c>
    </row>
    <row r="646" customFormat="false" ht="13.8" hidden="false" customHeight="false" outlineLevel="0" collapsed="false">
      <c r="A646" s="65"/>
      <c r="B646" s="27"/>
      <c r="C646" s="28"/>
      <c r="D646" s="29" t="s">
        <v>42</v>
      </c>
      <c r="E646" s="49" t="s">
        <v>112</v>
      </c>
      <c r="F646" s="31" t="n">
        <v>280</v>
      </c>
      <c r="G646" s="31" t="n">
        <v>1</v>
      </c>
      <c r="H646" s="31" t="n">
        <v>1</v>
      </c>
      <c r="I646" s="31" t="n">
        <v>27</v>
      </c>
      <c r="J646" s="31" t="n">
        <v>124</v>
      </c>
      <c r="K646" s="32" t="n">
        <v>136</v>
      </c>
      <c r="L646" s="31" t="n">
        <v>59.05</v>
      </c>
    </row>
    <row r="647" customFormat="false" ht="13.8" hidden="false" customHeight="false" outlineLevel="0" collapsed="false">
      <c r="A647" s="65"/>
      <c r="B647" s="27"/>
      <c r="C647" s="28"/>
      <c r="D647" s="29" t="s">
        <v>44</v>
      </c>
      <c r="E647" s="30" t="s">
        <v>113</v>
      </c>
      <c r="F647" s="31" t="n">
        <v>35</v>
      </c>
      <c r="G647" s="31" t="n">
        <v>1.6</v>
      </c>
      <c r="H647" s="31" t="n">
        <v>6</v>
      </c>
      <c r="I647" s="31" t="n">
        <v>23</v>
      </c>
      <c r="J647" s="31" t="n">
        <v>150</v>
      </c>
      <c r="K647" s="32" t="n">
        <v>100</v>
      </c>
      <c r="L647" s="31" t="n">
        <v>12.53</v>
      </c>
    </row>
    <row r="648" customFormat="false" ht="13.8" hidden="false" customHeight="false" outlineLevel="0" collapsed="false">
      <c r="A648" s="67"/>
      <c r="B648" s="39"/>
      <c r="C648" s="40"/>
      <c r="D648" s="41" t="s">
        <v>37</v>
      </c>
      <c r="E648" s="42"/>
      <c r="F648" s="43" t="n">
        <f aca="false">SUM(F645:F647)</f>
        <v>515</v>
      </c>
      <c r="G648" s="43" t="n">
        <f aca="false">SUM(G645:G647)</f>
        <v>2.6</v>
      </c>
      <c r="H648" s="43" t="n">
        <f aca="false">SUM(H645:H647)</f>
        <v>7</v>
      </c>
      <c r="I648" s="43" t="n">
        <f aca="false">SUM(I645:I647)</f>
        <v>63</v>
      </c>
      <c r="J648" s="43" t="n">
        <f aca="false">SUM(J645:J647)</f>
        <v>326</v>
      </c>
      <c r="K648" s="44"/>
      <c r="L648" s="43" t="n">
        <f aca="false">SUM(L645:L647)</f>
        <v>72.84</v>
      </c>
    </row>
    <row r="649" customFormat="false" ht="13.8" hidden="false" customHeight="false" outlineLevel="0" collapsed="false">
      <c r="A649" s="46" t="n">
        <f aca="false">A637</f>
        <v>3</v>
      </c>
      <c r="B649" s="46" t="n">
        <f aca="false">B637</f>
        <v>2</v>
      </c>
      <c r="C649" s="47" t="s">
        <v>46</v>
      </c>
      <c r="D649" s="33" t="s">
        <v>47</v>
      </c>
      <c r="E649" s="30" t="s">
        <v>150</v>
      </c>
      <c r="F649" s="31" t="n">
        <v>70</v>
      </c>
      <c r="G649" s="31" t="n">
        <v>0.5</v>
      </c>
      <c r="H649" s="31" t="n">
        <v>1.1</v>
      </c>
      <c r="I649" s="31" t="n">
        <v>1.3</v>
      </c>
      <c r="J649" s="31" t="n">
        <v>9</v>
      </c>
      <c r="K649" s="32" t="n">
        <v>23</v>
      </c>
      <c r="L649" s="31" t="n">
        <v>25.46</v>
      </c>
    </row>
    <row r="650" customFormat="false" ht="13.8" hidden="false" customHeight="false" outlineLevel="0" collapsed="false">
      <c r="A650" s="65"/>
      <c r="B650" s="27"/>
      <c r="C650" s="28"/>
      <c r="D650" s="33" t="s">
        <v>254</v>
      </c>
      <c r="E650" s="30" t="s">
        <v>189</v>
      </c>
      <c r="F650" s="31" t="n">
        <v>250</v>
      </c>
      <c r="G650" s="31" t="n">
        <v>13</v>
      </c>
      <c r="H650" s="31" t="n">
        <v>14</v>
      </c>
      <c r="I650" s="31" t="n">
        <v>37</v>
      </c>
      <c r="J650" s="31" t="n">
        <v>234</v>
      </c>
      <c r="K650" s="32" t="n">
        <v>123</v>
      </c>
      <c r="L650" s="31" t="n">
        <v>45.18</v>
      </c>
    </row>
    <row r="651" customFormat="false" ht="13.8" hidden="false" customHeight="false" outlineLevel="0" collapsed="false">
      <c r="A651" s="65"/>
      <c r="B651" s="27"/>
      <c r="C651" s="28"/>
      <c r="D651" s="33" t="s">
        <v>255</v>
      </c>
      <c r="E651" s="30" t="s">
        <v>67</v>
      </c>
      <c r="F651" s="31" t="n">
        <v>120</v>
      </c>
      <c r="G651" s="31" t="n">
        <v>24</v>
      </c>
      <c r="H651" s="31" t="n">
        <v>2.4</v>
      </c>
      <c r="I651" s="31" t="n">
        <v>0</v>
      </c>
      <c r="J651" s="31" t="n">
        <v>156</v>
      </c>
      <c r="K651" s="34" t="s">
        <v>256</v>
      </c>
      <c r="L651" s="31" t="n">
        <v>69.3</v>
      </c>
    </row>
    <row r="652" customFormat="false" ht="13.8" hidden="false" customHeight="false" outlineLevel="0" collapsed="false">
      <c r="A652" s="65"/>
      <c r="B652" s="27"/>
      <c r="C652" s="28"/>
      <c r="D652" s="33" t="s">
        <v>54</v>
      </c>
      <c r="E652" s="30" t="s">
        <v>184</v>
      </c>
      <c r="F652" s="31" t="n">
        <v>150</v>
      </c>
      <c r="G652" s="31" t="n">
        <v>3.7</v>
      </c>
      <c r="H652" s="31" t="n">
        <v>4.8</v>
      </c>
      <c r="I652" s="31" t="n">
        <v>15</v>
      </c>
      <c r="J652" s="31" t="n">
        <v>126</v>
      </c>
      <c r="K652" s="34" t="s">
        <v>257</v>
      </c>
      <c r="L652" s="31" t="n">
        <v>21.11</v>
      </c>
    </row>
    <row r="653" customFormat="false" ht="13.8" hidden="false" customHeight="false" outlineLevel="0" collapsed="false">
      <c r="A653" s="65"/>
      <c r="B653" s="27"/>
      <c r="C653" s="28"/>
      <c r="D653" s="33" t="s">
        <v>39</v>
      </c>
      <c r="E653" s="30" t="s">
        <v>40</v>
      </c>
      <c r="F653" s="31" t="n">
        <v>200</v>
      </c>
      <c r="G653" s="31" t="n">
        <v>0.4</v>
      </c>
      <c r="H653" s="31" t="n">
        <v>0.1</v>
      </c>
      <c r="I653" s="31" t="n">
        <v>24.6</v>
      </c>
      <c r="J653" s="31" t="n">
        <v>97</v>
      </c>
      <c r="K653" s="34" t="s">
        <v>41</v>
      </c>
      <c r="L653" s="31" t="n">
        <v>8.62</v>
      </c>
    </row>
    <row r="654" customFormat="false" ht="13.8" hidden="false" customHeight="false" outlineLevel="0" collapsed="false">
      <c r="A654" s="65"/>
      <c r="B654" s="27"/>
      <c r="C654" s="28"/>
      <c r="D654" s="33" t="s">
        <v>59</v>
      </c>
      <c r="E654" s="30" t="s">
        <v>60</v>
      </c>
      <c r="F654" s="31" t="n">
        <v>100</v>
      </c>
      <c r="G654" s="31" t="n">
        <v>8</v>
      </c>
      <c r="H654" s="31" t="n">
        <v>0.8</v>
      </c>
      <c r="I654" s="31" t="n">
        <v>49</v>
      </c>
      <c r="J654" s="31" t="n">
        <v>247</v>
      </c>
      <c r="K654" s="32" t="n">
        <v>64</v>
      </c>
      <c r="L654" s="31" t="n">
        <v>12</v>
      </c>
    </row>
    <row r="655" customFormat="false" ht="13.8" hidden="false" customHeight="false" outlineLevel="0" collapsed="false">
      <c r="A655" s="65"/>
      <c r="B655" s="27"/>
      <c r="C655" s="28"/>
      <c r="D655" s="33" t="s">
        <v>59</v>
      </c>
      <c r="E655" s="30" t="s">
        <v>36</v>
      </c>
      <c r="F655" s="31" t="n">
        <v>60</v>
      </c>
      <c r="G655" s="31" t="n">
        <v>3.8</v>
      </c>
      <c r="H655" s="31" t="n">
        <v>0.6</v>
      </c>
      <c r="I655" s="31" t="n">
        <v>21.2</v>
      </c>
      <c r="J655" s="31" t="n">
        <v>101</v>
      </c>
      <c r="K655" s="32" t="n">
        <v>63</v>
      </c>
      <c r="L655" s="31" t="n">
        <v>6</v>
      </c>
    </row>
    <row r="656" customFormat="false" ht="13.8" hidden="false" customHeight="false" outlineLevel="0" collapsed="false">
      <c r="A656" s="65"/>
      <c r="B656" s="27"/>
      <c r="C656" s="28"/>
      <c r="D656" s="29"/>
      <c r="E656" s="35"/>
      <c r="F656" s="36"/>
      <c r="G656" s="36"/>
      <c r="H656" s="36"/>
      <c r="I656" s="36"/>
      <c r="J656" s="36"/>
      <c r="K656" s="37"/>
      <c r="L656" s="36"/>
    </row>
    <row r="657" customFormat="false" ht="13.8" hidden="false" customHeight="false" outlineLevel="0" collapsed="false">
      <c r="A657" s="65"/>
      <c r="B657" s="27"/>
      <c r="C657" s="28"/>
      <c r="D657" s="29"/>
      <c r="E657" s="35"/>
      <c r="F657" s="36"/>
      <c r="G657" s="36"/>
      <c r="H657" s="36"/>
      <c r="I657" s="36"/>
      <c r="J657" s="36"/>
      <c r="K657" s="37"/>
      <c r="L657" s="36"/>
    </row>
    <row r="658" customFormat="false" ht="13.8" hidden="false" customHeight="false" outlineLevel="0" collapsed="false">
      <c r="A658" s="67"/>
      <c r="B658" s="39"/>
      <c r="C658" s="40"/>
      <c r="D658" s="41" t="s">
        <v>37</v>
      </c>
      <c r="E658" s="42"/>
      <c r="F658" s="43" t="n">
        <f aca="false">SUM(F649:F657)</f>
        <v>950</v>
      </c>
      <c r="G658" s="43" t="n">
        <f aca="false">SUM(G649:G657)</f>
        <v>53.4</v>
      </c>
      <c r="H658" s="43" t="n">
        <f aca="false">SUM(H649:H657)</f>
        <v>23.8</v>
      </c>
      <c r="I658" s="43" t="n">
        <f aca="false">SUM(I649:I657)</f>
        <v>148.1</v>
      </c>
      <c r="J658" s="43" t="n">
        <f aca="false">SUM(J649:J657)</f>
        <v>970</v>
      </c>
      <c r="K658" s="44"/>
      <c r="L658" s="43" t="n">
        <f aca="false">SUM(L649:L657)</f>
        <v>187.67</v>
      </c>
    </row>
    <row r="659" customFormat="false" ht="13.8" hidden="false" customHeight="false" outlineLevel="0" collapsed="false">
      <c r="A659" s="46" t="n">
        <f aca="false">A637</f>
        <v>3</v>
      </c>
      <c r="B659" s="46" t="n">
        <f aca="false">B637</f>
        <v>2</v>
      </c>
      <c r="C659" s="47" t="s">
        <v>61</v>
      </c>
      <c r="D659" s="48" t="s">
        <v>62</v>
      </c>
      <c r="E659" s="50" t="s">
        <v>122</v>
      </c>
      <c r="F659" s="51" t="n">
        <v>100</v>
      </c>
      <c r="G659" s="51" t="n">
        <v>8</v>
      </c>
      <c r="H659" s="51" t="n">
        <v>9</v>
      </c>
      <c r="I659" s="51" t="n">
        <v>61</v>
      </c>
      <c r="J659" s="51" t="n">
        <v>357</v>
      </c>
      <c r="K659" s="52" t="s">
        <v>250</v>
      </c>
      <c r="L659" s="51" t="n">
        <v>14.08</v>
      </c>
    </row>
    <row r="660" customFormat="false" ht="13.8" hidden="false" customHeight="false" outlineLevel="0" collapsed="false">
      <c r="A660" s="65"/>
      <c r="B660" s="27"/>
      <c r="C660" s="28"/>
      <c r="D660" s="48" t="s">
        <v>39</v>
      </c>
      <c r="E660" s="50" t="s">
        <v>65</v>
      </c>
      <c r="F660" s="51" t="n">
        <v>200</v>
      </c>
      <c r="G660" s="51" t="n">
        <v>1</v>
      </c>
      <c r="H660" s="51" t="n">
        <v>0.2</v>
      </c>
      <c r="I660" s="51" t="n">
        <v>20</v>
      </c>
      <c r="J660" s="51" t="n">
        <v>98</v>
      </c>
      <c r="K660" s="53" t="n">
        <v>135</v>
      </c>
      <c r="L660" s="51" t="n">
        <v>14.57</v>
      </c>
    </row>
    <row r="661" customFormat="false" ht="13.8" hidden="false" customHeight="false" outlineLevel="0" collapsed="false">
      <c r="A661" s="65"/>
      <c r="B661" s="27"/>
      <c r="C661" s="28"/>
      <c r="D661" s="29"/>
      <c r="E661" s="35"/>
      <c r="F661" s="36"/>
      <c r="G661" s="36"/>
      <c r="H661" s="36"/>
      <c r="I661" s="36"/>
      <c r="J661" s="36"/>
      <c r="K661" s="37"/>
      <c r="L661" s="36"/>
    </row>
    <row r="662" customFormat="false" ht="13.8" hidden="false" customHeight="false" outlineLevel="0" collapsed="false">
      <c r="A662" s="65"/>
      <c r="B662" s="27"/>
      <c r="C662" s="28"/>
      <c r="D662" s="29"/>
      <c r="E662" s="35"/>
      <c r="F662" s="36"/>
      <c r="G662" s="36"/>
      <c r="H662" s="36"/>
      <c r="I662" s="36"/>
      <c r="J662" s="36"/>
      <c r="K662" s="37"/>
      <c r="L662" s="36"/>
    </row>
    <row r="663" customFormat="false" ht="13.8" hidden="false" customHeight="false" outlineLevel="0" collapsed="false">
      <c r="A663" s="67"/>
      <c r="B663" s="39"/>
      <c r="C663" s="40"/>
      <c r="D663" s="41" t="s">
        <v>37</v>
      </c>
      <c r="E663" s="42"/>
      <c r="F663" s="43" t="n">
        <f aca="false">SUM(F659:F662)</f>
        <v>300</v>
      </c>
      <c r="G663" s="43" t="n">
        <f aca="false">SUM(G659:G662)</f>
        <v>9</v>
      </c>
      <c r="H663" s="43" t="n">
        <f aca="false">SUM(H659:H662)</f>
        <v>9.2</v>
      </c>
      <c r="I663" s="43" t="n">
        <f aca="false">SUM(I659:I662)</f>
        <v>81</v>
      </c>
      <c r="J663" s="43" t="n">
        <f aca="false">SUM(J659:J662)</f>
        <v>455</v>
      </c>
      <c r="K663" s="44"/>
      <c r="L663" s="43" t="n">
        <f aca="false">SUM(L656:L662)</f>
        <v>216.32</v>
      </c>
    </row>
    <row r="664" customFormat="false" ht="13.8" hidden="false" customHeight="false" outlineLevel="0" collapsed="false">
      <c r="A664" s="46" t="n">
        <f aca="false">A637</f>
        <v>3</v>
      </c>
      <c r="B664" s="46" t="n">
        <f aca="false">B637</f>
        <v>2</v>
      </c>
      <c r="C664" s="47" t="s">
        <v>66</v>
      </c>
      <c r="D664" s="33" t="s">
        <v>27</v>
      </c>
      <c r="E664" s="23" t="s">
        <v>258</v>
      </c>
      <c r="F664" s="24" t="n">
        <v>200</v>
      </c>
      <c r="G664" s="24" t="n">
        <v>16</v>
      </c>
      <c r="H664" s="24" t="n">
        <v>16</v>
      </c>
      <c r="I664" s="24" t="n">
        <v>14</v>
      </c>
      <c r="J664" s="24" t="n">
        <v>300</v>
      </c>
      <c r="K664" s="74" t="n">
        <v>95</v>
      </c>
      <c r="L664" s="24" t="n">
        <v>37.64</v>
      </c>
    </row>
    <row r="665" customFormat="false" ht="13.8" hidden="false" customHeight="false" outlineLevel="0" collapsed="false">
      <c r="A665" s="65"/>
      <c r="B665" s="27"/>
      <c r="C665" s="28"/>
      <c r="D665" s="33" t="s">
        <v>47</v>
      </c>
      <c r="E665" s="30" t="s">
        <v>259</v>
      </c>
      <c r="F665" s="31" t="n">
        <v>70</v>
      </c>
      <c r="G665" s="31" t="n">
        <v>0.7</v>
      </c>
      <c r="H665" s="31" t="n">
        <v>5</v>
      </c>
      <c r="I665" s="31" t="n">
        <v>6</v>
      </c>
      <c r="J665" s="31" t="n">
        <v>71</v>
      </c>
      <c r="K665" s="32" t="n">
        <v>5</v>
      </c>
      <c r="L665" s="31" t="n">
        <v>10.29</v>
      </c>
    </row>
    <row r="666" customFormat="false" ht="13.8" hidden="false" customHeight="false" outlineLevel="0" collapsed="false">
      <c r="A666" s="65"/>
      <c r="B666" s="27"/>
      <c r="C666" s="28"/>
      <c r="D666" s="33" t="s">
        <v>31</v>
      </c>
      <c r="E666" s="30" t="s">
        <v>102</v>
      </c>
      <c r="F666" s="31" t="n">
        <v>200</v>
      </c>
      <c r="G666" s="31" t="n">
        <v>0</v>
      </c>
      <c r="H666" s="31" t="n">
        <v>0</v>
      </c>
      <c r="I666" s="31" t="n">
        <v>13</v>
      </c>
      <c r="J666" s="31" t="n">
        <v>52</v>
      </c>
      <c r="K666" s="34" t="s">
        <v>222</v>
      </c>
      <c r="L666" s="31" t="n">
        <v>1.26</v>
      </c>
    </row>
    <row r="667" customFormat="false" ht="13.8" hidden="false" customHeight="false" outlineLevel="0" collapsed="false">
      <c r="A667" s="65"/>
      <c r="B667" s="27"/>
      <c r="C667" s="28"/>
      <c r="D667" s="33" t="s">
        <v>34</v>
      </c>
      <c r="E667" s="30" t="s">
        <v>60</v>
      </c>
      <c r="F667" s="31" t="n">
        <v>80</v>
      </c>
      <c r="G667" s="31" t="n">
        <v>6</v>
      </c>
      <c r="H667" s="31" t="n">
        <v>0.6</v>
      </c>
      <c r="I667" s="31" t="n">
        <v>64</v>
      </c>
      <c r="J667" s="31" t="n">
        <v>190</v>
      </c>
      <c r="K667" s="32" t="n">
        <v>64</v>
      </c>
      <c r="L667" s="31" t="n">
        <v>9.6</v>
      </c>
    </row>
    <row r="668" customFormat="false" ht="13.8" hidden="false" customHeight="false" outlineLevel="0" collapsed="false">
      <c r="A668" s="65"/>
      <c r="B668" s="27"/>
      <c r="C668" s="28"/>
      <c r="D668" s="29" t="s">
        <v>34</v>
      </c>
      <c r="E668" s="30" t="s">
        <v>36</v>
      </c>
      <c r="F668" s="31" t="n">
        <v>30</v>
      </c>
      <c r="G668" s="31" t="n">
        <v>2.4</v>
      </c>
      <c r="H668" s="31" t="n">
        <v>0.3</v>
      </c>
      <c r="I668" s="31" t="n">
        <v>12</v>
      </c>
      <c r="J668" s="31" t="n">
        <v>58</v>
      </c>
      <c r="K668" s="32" t="n">
        <v>63</v>
      </c>
      <c r="L668" s="31" t="n">
        <v>3</v>
      </c>
    </row>
    <row r="669" customFormat="false" ht="13.8" hidden="false" customHeight="false" outlineLevel="0" collapsed="false">
      <c r="A669" s="65"/>
      <c r="B669" s="27"/>
      <c r="C669" s="28"/>
      <c r="D669" s="29"/>
      <c r="E669" s="35"/>
      <c r="F669" s="36"/>
      <c r="G669" s="36"/>
      <c r="H669" s="36"/>
      <c r="I669" s="36"/>
      <c r="J669" s="36"/>
      <c r="K669" s="37"/>
      <c r="L669" s="36"/>
    </row>
    <row r="670" customFormat="false" ht="13.8" hidden="false" customHeight="false" outlineLevel="0" collapsed="false">
      <c r="A670" s="67"/>
      <c r="B670" s="39"/>
      <c r="C670" s="40"/>
      <c r="D670" s="41" t="s">
        <v>37</v>
      </c>
      <c r="E670" s="42"/>
      <c r="F670" s="43" t="n">
        <f aca="false">SUM(F664:F669)</f>
        <v>580</v>
      </c>
      <c r="G670" s="43" t="n">
        <f aca="false">SUM(G664:G669)</f>
        <v>25.1</v>
      </c>
      <c r="H670" s="43" t="n">
        <f aca="false">SUM(H664:H669)</f>
        <v>21.9</v>
      </c>
      <c r="I670" s="43" t="n">
        <f aca="false">SUM(I664:I669)</f>
        <v>109</v>
      </c>
      <c r="J670" s="43" t="n">
        <f aca="false">SUM(J664:J669)</f>
        <v>671</v>
      </c>
      <c r="K670" s="44"/>
      <c r="L670" s="43" t="n">
        <f aca="false">SUM(L664:L669)</f>
        <v>61.79</v>
      </c>
    </row>
    <row r="671" customFormat="false" ht="13.8" hidden="false" customHeight="false" outlineLevel="0" collapsed="false">
      <c r="A671" s="46" t="n">
        <f aca="false">A637</f>
        <v>3</v>
      </c>
      <c r="B671" s="46" t="n">
        <f aca="false">B637</f>
        <v>2</v>
      </c>
      <c r="C671" s="47" t="s">
        <v>73</v>
      </c>
      <c r="D671" s="48" t="s">
        <v>74</v>
      </c>
      <c r="E671" s="30" t="s">
        <v>75</v>
      </c>
      <c r="F671" s="31" t="n">
        <v>200</v>
      </c>
      <c r="G671" s="31" t="n">
        <v>4.5</v>
      </c>
      <c r="H671" s="31" t="n">
        <v>6.4</v>
      </c>
      <c r="I671" s="31" t="n">
        <v>9.1</v>
      </c>
      <c r="J671" s="31" t="n">
        <v>120</v>
      </c>
      <c r="K671" s="32" t="n">
        <v>120</v>
      </c>
      <c r="L671" s="31" t="n">
        <v>61.79</v>
      </c>
    </row>
    <row r="672" customFormat="false" ht="13.8" hidden="false" customHeight="false" outlineLevel="0" collapsed="false">
      <c r="A672" s="65"/>
      <c r="B672" s="27"/>
      <c r="C672" s="28"/>
      <c r="D672" s="48" t="s">
        <v>62</v>
      </c>
      <c r="E672" s="30" t="s">
        <v>76</v>
      </c>
      <c r="F672" s="31" t="n">
        <v>10</v>
      </c>
      <c r="G672" s="31" t="n">
        <v>1.4</v>
      </c>
      <c r="H672" s="31" t="n">
        <v>0.2</v>
      </c>
      <c r="I672" s="31" t="n">
        <v>6.6</v>
      </c>
      <c r="J672" s="31" t="n">
        <v>47</v>
      </c>
      <c r="K672" s="32"/>
      <c r="L672" s="31" t="n">
        <v>2.2</v>
      </c>
    </row>
    <row r="673" customFormat="false" ht="13.8" hidden="false" customHeight="false" outlineLevel="0" collapsed="false">
      <c r="A673" s="65"/>
      <c r="B673" s="27"/>
      <c r="C673" s="28"/>
      <c r="D673" s="48"/>
      <c r="E673" s="35"/>
      <c r="F673" s="36"/>
      <c r="G673" s="36"/>
      <c r="H673" s="36"/>
      <c r="I673" s="36"/>
      <c r="J673" s="36"/>
      <c r="K673" s="37"/>
      <c r="L673" s="36"/>
    </row>
    <row r="674" customFormat="false" ht="13.8" hidden="false" customHeight="false" outlineLevel="0" collapsed="false">
      <c r="A674" s="65"/>
      <c r="B674" s="27"/>
      <c r="C674" s="28"/>
      <c r="D674" s="48"/>
      <c r="E674" s="35"/>
      <c r="F674" s="36"/>
      <c r="G674" s="36"/>
      <c r="H674" s="36"/>
      <c r="I674" s="36"/>
      <c r="J674" s="36"/>
      <c r="K674" s="37"/>
      <c r="L674" s="36"/>
    </row>
    <row r="675" customFormat="false" ht="13.8" hidden="false" customHeight="false" outlineLevel="0" collapsed="false">
      <c r="A675" s="65"/>
      <c r="B675" s="27"/>
      <c r="C675" s="28"/>
      <c r="D675" s="29"/>
      <c r="E675" s="35"/>
      <c r="F675" s="36"/>
      <c r="G675" s="36"/>
      <c r="H675" s="36"/>
      <c r="I675" s="36"/>
      <c r="J675" s="36"/>
      <c r="K675" s="37"/>
      <c r="L675" s="36"/>
    </row>
    <row r="676" customFormat="false" ht="13.8" hidden="false" customHeight="false" outlineLevel="0" collapsed="false">
      <c r="A676" s="65"/>
      <c r="B676" s="27"/>
      <c r="C676" s="28"/>
      <c r="D676" s="29"/>
      <c r="E676" s="35"/>
      <c r="F676" s="36"/>
      <c r="G676" s="36"/>
      <c r="H676" s="36"/>
      <c r="I676" s="36"/>
      <c r="J676" s="36"/>
      <c r="K676" s="37"/>
      <c r="L676" s="36"/>
    </row>
    <row r="677" customFormat="false" ht="13.8" hidden="false" customHeight="false" outlineLevel="0" collapsed="false">
      <c r="A677" s="67"/>
      <c r="B677" s="39"/>
      <c r="C677" s="40"/>
      <c r="D677" s="58" t="s">
        <v>37</v>
      </c>
      <c r="E677" s="42"/>
      <c r="F677" s="43" t="n">
        <f aca="false">SUM(F671:F676)</f>
        <v>210</v>
      </c>
      <c r="G677" s="43" t="n">
        <f aca="false">SUM(G671:G676)</f>
        <v>5.9</v>
      </c>
      <c r="H677" s="43" t="n">
        <f aca="false">SUM(H671:H676)</f>
        <v>6.6</v>
      </c>
      <c r="I677" s="43" t="n">
        <f aca="false">SUM(I671:I676)</f>
        <v>15.7</v>
      </c>
      <c r="J677" s="43" t="n">
        <f aca="false">SUM(J671:J676)</f>
        <v>167</v>
      </c>
      <c r="K677" s="44"/>
      <c r="L677" s="43" t="n">
        <f aca="false">SUM(L671:L676)</f>
        <v>63.99</v>
      </c>
    </row>
    <row r="678" customFormat="false" ht="12.75" hidden="false" customHeight="true" outlineLevel="0" collapsed="false">
      <c r="A678" s="68" t="n">
        <f aca="false">A637</f>
        <v>3</v>
      </c>
      <c r="B678" s="68" t="n">
        <f aca="false">B637</f>
        <v>2</v>
      </c>
      <c r="C678" s="61" t="s">
        <v>77</v>
      </c>
      <c r="D678" s="61"/>
      <c r="E678" s="62"/>
      <c r="F678" s="63" t="n">
        <f aca="false">F644+F648+F658+F663+F670+F677</f>
        <v>3055</v>
      </c>
      <c r="G678" s="63" t="n">
        <f aca="false">G644+G648+G658+G663+G670+G677</f>
        <v>113.06</v>
      </c>
      <c r="H678" s="63" t="n">
        <f aca="false">H644+H648+H658+H663+H670+H677</f>
        <v>100.3</v>
      </c>
      <c r="I678" s="63" t="n">
        <f aca="false">I644+I648+I658+I663+I670+I677</f>
        <v>470.7</v>
      </c>
      <c r="J678" s="63" t="n">
        <f aca="false">J644+J648+J658+J663+J670+J677</f>
        <v>3172.6</v>
      </c>
      <c r="K678" s="64"/>
      <c r="L678" s="63" t="n">
        <v>669.36</v>
      </c>
    </row>
    <row r="679" customFormat="false" ht="13.8" hidden="false" customHeight="false" outlineLevel="0" collapsed="false">
      <c r="A679" s="19" t="n">
        <v>3</v>
      </c>
      <c r="B679" s="20" t="n">
        <v>3</v>
      </c>
      <c r="C679" s="21" t="s">
        <v>26</v>
      </c>
      <c r="D679" s="22" t="s">
        <v>27</v>
      </c>
      <c r="E679" s="23" t="s">
        <v>212</v>
      </c>
      <c r="F679" s="24" t="n">
        <v>200</v>
      </c>
      <c r="G679" s="24" t="n">
        <v>6.8</v>
      </c>
      <c r="H679" s="24" t="n">
        <v>7.8</v>
      </c>
      <c r="I679" s="24" t="n">
        <v>40</v>
      </c>
      <c r="J679" s="24" t="n">
        <v>224</v>
      </c>
      <c r="K679" s="25" t="s">
        <v>106</v>
      </c>
      <c r="L679" s="24" t="n">
        <v>23.08</v>
      </c>
    </row>
    <row r="680" customFormat="false" ht="13.8" hidden="false" customHeight="false" outlineLevel="0" collapsed="false">
      <c r="A680" s="26"/>
      <c r="B680" s="27"/>
      <c r="C680" s="28"/>
      <c r="D680" s="29" t="s">
        <v>107</v>
      </c>
      <c r="E680" s="30" t="s">
        <v>260</v>
      </c>
      <c r="F680" s="31" t="n">
        <v>100</v>
      </c>
      <c r="G680" s="31" t="n">
        <v>7</v>
      </c>
      <c r="H680" s="31" t="n">
        <v>8</v>
      </c>
      <c r="I680" s="31" t="n">
        <v>24</v>
      </c>
      <c r="J680" s="31" t="n">
        <v>166</v>
      </c>
      <c r="K680" s="32"/>
      <c r="L680" s="31" t="n">
        <v>51.98</v>
      </c>
    </row>
    <row r="681" customFormat="false" ht="13.8" hidden="false" customHeight="false" outlineLevel="0" collapsed="false">
      <c r="A681" s="26"/>
      <c r="B681" s="27"/>
      <c r="C681" s="28"/>
      <c r="D681" s="33" t="s">
        <v>31</v>
      </c>
      <c r="E681" s="30" t="s">
        <v>199</v>
      </c>
      <c r="F681" s="31" t="n">
        <v>200</v>
      </c>
      <c r="G681" s="31" t="n">
        <v>1.5</v>
      </c>
      <c r="H681" s="31" t="n">
        <v>0.8</v>
      </c>
      <c r="I681" s="31" t="n">
        <v>16</v>
      </c>
      <c r="J681" s="31" t="n">
        <v>88</v>
      </c>
      <c r="K681" s="34" t="s">
        <v>140</v>
      </c>
      <c r="L681" s="31" t="n">
        <v>18.43</v>
      </c>
    </row>
    <row r="682" customFormat="false" ht="13.8" hidden="false" customHeight="false" outlineLevel="0" collapsed="false">
      <c r="A682" s="26"/>
      <c r="B682" s="27"/>
      <c r="C682" s="28"/>
      <c r="D682" s="33" t="s">
        <v>34</v>
      </c>
      <c r="E682" s="30" t="s">
        <v>35</v>
      </c>
      <c r="F682" s="31" t="n">
        <v>25</v>
      </c>
      <c r="G682" s="31" t="n">
        <v>0.86</v>
      </c>
      <c r="H682" s="31" t="n">
        <v>12.3</v>
      </c>
      <c r="I682" s="31" t="n">
        <v>5</v>
      </c>
      <c r="J682" s="31" t="n">
        <v>136.8</v>
      </c>
      <c r="K682" s="32" t="n">
        <v>64.102</v>
      </c>
      <c r="L682" s="31" t="n">
        <v>14.74</v>
      </c>
    </row>
    <row r="683" customFormat="false" ht="13.8" hidden="false" customHeight="false" outlineLevel="0" collapsed="false">
      <c r="A683" s="26"/>
      <c r="B683" s="27"/>
      <c r="C683" s="28"/>
      <c r="D683" s="33" t="s">
        <v>34</v>
      </c>
      <c r="E683" s="30" t="s">
        <v>36</v>
      </c>
      <c r="F683" s="31" t="n">
        <v>20</v>
      </c>
      <c r="G683" s="31" t="n">
        <v>1.2</v>
      </c>
      <c r="H683" s="31" t="n">
        <v>0.2</v>
      </c>
      <c r="I683" s="31" t="n">
        <v>8</v>
      </c>
      <c r="J683" s="31" t="n">
        <v>38</v>
      </c>
      <c r="K683" s="32" t="n">
        <v>63</v>
      </c>
      <c r="L683" s="31" t="n">
        <v>2</v>
      </c>
    </row>
    <row r="684" customFormat="false" ht="13.8" hidden="false" customHeight="false" outlineLevel="0" collapsed="false">
      <c r="A684" s="26"/>
      <c r="B684" s="27"/>
      <c r="C684" s="28"/>
      <c r="D684" s="29"/>
      <c r="E684" s="30"/>
      <c r="F684" s="31"/>
      <c r="G684" s="31"/>
      <c r="H684" s="31"/>
      <c r="I684" s="31"/>
      <c r="J684" s="31"/>
      <c r="K684" s="32"/>
      <c r="L684" s="31"/>
    </row>
    <row r="685" customFormat="false" ht="13.8" hidden="false" customHeight="false" outlineLevel="0" collapsed="false">
      <c r="A685" s="26"/>
      <c r="B685" s="27"/>
      <c r="C685" s="28"/>
      <c r="D685" s="29"/>
      <c r="E685" s="35"/>
      <c r="F685" s="36"/>
      <c r="G685" s="36"/>
      <c r="H685" s="36"/>
      <c r="I685" s="36"/>
      <c r="J685" s="36"/>
      <c r="K685" s="37"/>
      <c r="L685" s="36"/>
    </row>
    <row r="686" customFormat="false" ht="13.8" hidden="false" customHeight="false" outlineLevel="0" collapsed="false">
      <c r="A686" s="38"/>
      <c r="B686" s="39"/>
      <c r="C686" s="40"/>
      <c r="D686" s="41" t="s">
        <v>37</v>
      </c>
      <c r="E686" s="42"/>
      <c r="F686" s="43" t="n">
        <f aca="false">SUM(F679:F685)</f>
        <v>545</v>
      </c>
      <c r="G686" s="43" t="n">
        <f aca="false">SUM(G679:G685)</f>
        <v>17.36</v>
      </c>
      <c r="H686" s="43" t="n">
        <f aca="false">SUM(H679:H685)</f>
        <v>29.1</v>
      </c>
      <c r="I686" s="43" t="n">
        <f aca="false">SUM(I679:I685)</f>
        <v>93</v>
      </c>
      <c r="J686" s="43" t="n">
        <f aca="false">SUM(J679:J685)</f>
        <v>652.8</v>
      </c>
      <c r="K686" s="44"/>
      <c r="L686" s="43" t="n">
        <f aca="false">SUM(L679:L685)</f>
        <v>110.23</v>
      </c>
    </row>
    <row r="687" customFormat="false" ht="13.8" hidden="false" customHeight="false" outlineLevel="0" collapsed="false">
      <c r="A687" s="45" t="n">
        <f aca="false">A679</f>
        <v>3</v>
      </c>
      <c r="B687" s="46" t="n">
        <f aca="false">B679</f>
        <v>3</v>
      </c>
      <c r="C687" s="47" t="s">
        <v>38</v>
      </c>
      <c r="D687" s="48" t="s">
        <v>39</v>
      </c>
      <c r="E687" s="30" t="s">
        <v>155</v>
      </c>
      <c r="F687" s="31" t="n">
        <v>200</v>
      </c>
      <c r="G687" s="31" t="n">
        <v>0.4</v>
      </c>
      <c r="H687" s="31" t="n">
        <v>0.1</v>
      </c>
      <c r="I687" s="31" t="n">
        <v>24.6</v>
      </c>
      <c r="J687" s="31" t="n">
        <v>97</v>
      </c>
      <c r="K687" s="34" t="s">
        <v>121</v>
      </c>
      <c r="L687" s="31" t="n">
        <v>10.67</v>
      </c>
    </row>
    <row r="688" customFormat="false" ht="13.8" hidden="false" customHeight="false" outlineLevel="0" collapsed="false">
      <c r="A688" s="26"/>
      <c r="B688" s="27"/>
      <c r="C688" s="28"/>
      <c r="D688" s="29" t="s">
        <v>42</v>
      </c>
      <c r="E688" s="49" t="s">
        <v>112</v>
      </c>
      <c r="F688" s="31" t="n">
        <v>280</v>
      </c>
      <c r="G688" s="31" t="n">
        <v>1</v>
      </c>
      <c r="H688" s="31" t="n">
        <v>1</v>
      </c>
      <c r="I688" s="31" t="n">
        <v>27</v>
      </c>
      <c r="J688" s="31" t="n">
        <v>124</v>
      </c>
      <c r="K688" s="32" t="n">
        <v>136</v>
      </c>
      <c r="L688" s="31" t="n">
        <v>59.05</v>
      </c>
    </row>
    <row r="689" customFormat="false" ht="13.8" hidden="false" customHeight="false" outlineLevel="0" collapsed="false">
      <c r="A689" s="26"/>
      <c r="B689" s="27"/>
      <c r="C689" s="28"/>
      <c r="D689" s="29" t="s">
        <v>44</v>
      </c>
      <c r="E689" s="30" t="s">
        <v>45</v>
      </c>
      <c r="F689" s="31" t="n">
        <v>30</v>
      </c>
      <c r="G689" s="31" t="n">
        <v>2.8</v>
      </c>
      <c r="H689" s="31" t="n">
        <v>2.8</v>
      </c>
      <c r="I689" s="31" t="n">
        <v>20</v>
      </c>
      <c r="J689" s="31" t="n">
        <v>153</v>
      </c>
      <c r="K689" s="32" t="n">
        <v>104</v>
      </c>
      <c r="L689" s="31" t="n">
        <v>13.5</v>
      </c>
    </row>
    <row r="690" customFormat="false" ht="13.8" hidden="false" customHeight="false" outlineLevel="0" collapsed="false">
      <c r="A690" s="38"/>
      <c r="B690" s="39"/>
      <c r="C690" s="40"/>
      <c r="D690" s="41" t="s">
        <v>37</v>
      </c>
      <c r="E690" s="42"/>
      <c r="F690" s="43" t="n">
        <f aca="false">SUM(F687:F689)</f>
        <v>510</v>
      </c>
      <c r="G690" s="43" t="n">
        <f aca="false">SUM(G687:G689)</f>
        <v>4.2</v>
      </c>
      <c r="H690" s="43" t="n">
        <f aca="false">SUM(H687:H689)</f>
        <v>3.9</v>
      </c>
      <c r="I690" s="43" t="n">
        <f aca="false">SUM(I687:I689)</f>
        <v>71.6</v>
      </c>
      <c r="J690" s="43" t="n">
        <f aca="false">SUM(J687:J689)</f>
        <v>374</v>
      </c>
      <c r="K690" s="44"/>
      <c r="L690" s="43" t="n">
        <f aca="false">SUM(L687:L689)</f>
        <v>83.22</v>
      </c>
    </row>
    <row r="691" customFormat="false" ht="13.8" hidden="false" customHeight="false" outlineLevel="0" collapsed="false">
      <c r="A691" s="45" t="n">
        <f aca="false">A679</f>
        <v>3</v>
      </c>
      <c r="B691" s="46" t="n">
        <f aca="false">B679</f>
        <v>3</v>
      </c>
      <c r="C691" s="47" t="s">
        <v>46</v>
      </c>
      <c r="D691" s="33" t="s">
        <v>47</v>
      </c>
      <c r="E691" s="30" t="s">
        <v>143</v>
      </c>
      <c r="F691" s="31" t="n">
        <v>70</v>
      </c>
      <c r="G691" s="31" t="n">
        <v>1.15</v>
      </c>
      <c r="H691" s="31" t="n">
        <v>7.5</v>
      </c>
      <c r="I691" s="31" t="n">
        <v>3.4</v>
      </c>
      <c r="J691" s="31" t="n">
        <v>87</v>
      </c>
      <c r="K691" s="32" t="n">
        <v>22</v>
      </c>
      <c r="L691" s="31" t="n">
        <v>19.32</v>
      </c>
    </row>
    <row r="692" customFormat="false" ht="13.8" hidden="false" customHeight="false" outlineLevel="0" collapsed="false">
      <c r="A692" s="26"/>
      <c r="B692" s="27"/>
      <c r="C692" s="28"/>
      <c r="D692" s="33" t="s">
        <v>49</v>
      </c>
      <c r="E692" s="30" t="s">
        <v>261</v>
      </c>
      <c r="F692" s="31" t="n">
        <v>250</v>
      </c>
      <c r="G692" s="31" t="n">
        <v>3.7</v>
      </c>
      <c r="H692" s="31" t="n">
        <v>2</v>
      </c>
      <c r="I692" s="31" t="n">
        <v>5.4</v>
      </c>
      <c r="J692" s="31" t="n">
        <v>78</v>
      </c>
      <c r="K692" s="32" t="n">
        <v>28</v>
      </c>
      <c r="L692" s="31" t="n">
        <v>31.01</v>
      </c>
    </row>
    <row r="693" customFormat="false" ht="13.8" hidden="false" customHeight="false" outlineLevel="0" collapsed="false">
      <c r="A693" s="26"/>
      <c r="B693" s="27"/>
      <c r="C693" s="28"/>
      <c r="D693" s="33" t="s">
        <v>51</v>
      </c>
      <c r="E693" s="30" t="s">
        <v>262</v>
      </c>
      <c r="F693" s="31" t="n">
        <v>100</v>
      </c>
      <c r="G693" s="31" t="n">
        <v>17</v>
      </c>
      <c r="H693" s="31" t="n">
        <v>11</v>
      </c>
      <c r="I693" s="31" t="n">
        <v>0</v>
      </c>
      <c r="J693" s="31" t="n">
        <v>184</v>
      </c>
      <c r="K693" s="34" t="s">
        <v>263</v>
      </c>
      <c r="L693" s="31" t="n">
        <v>40.46</v>
      </c>
    </row>
    <row r="694" customFormat="false" ht="13.8" hidden="false" customHeight="false" outlineLevel="0" collapsed="false">
      <c r="A694" s="26"/>
      <c r="B694" s="27"/>
      <c r="C694" s="28"/>
      <c r="D694" s="33" t="s">
        <v>54</v>
      </c>
      <c r="E694" s="30" t="s">
        <v>221</v>
      </c>
      <c r="F694" s="31" t="n">
        <v>150</v>
      </c>
      <c r="G694" s="31" t="n">
        <v>3</v>
      </c>
      <c r="H694" s="31" t="n">
        <v>5</v>
      </c>
      <c r="I694" s="31" t="n">
        <v>24</v>
      </c>
      <c r="J694" s="31" t="n">
        <v>186</v>
      </c>
      <c r="K694" s="34" t="s">
        <v>264</v>
      </c>
      <c r="L694" s="31" t="n">
        <v>15.7</v>
      </c>
    </row>
    <row r="695" customFormat="false" ht="13.8" hidden="false" customHeight="false" outlineLevel="0" collapsed="false">
      <c r="A695" s="26"/>
      <c r="B695" s="27"/>
      <c r="C695" s="28"/>
      <c r="D695" s="33" t="s">
        <v>39</v>
      </c>
      <c r="E695" s="30" t="s">
        <v>137</v>
      </c>
      <c r="F695" s="31" t="n">
        <v>200</v>
      </c>
      <c r="G695" s="31" t="n">
        <v>0.3</v>
      </c>
      <c r="H695" s="31" t="n">
        <v>0</v>
      </c>
      <c r="I695" s="31" t="n">
        <v>29</v>
      </c>
      <c r="J695" s="31" t="n">
        <v>120</v>
      </c>
      <c r="K695" s="34" t="s">
        <v>138</v>
      </c>
      <c r="L695" s="31" t="n">
        <v>6.23</v>
      </c>
    </row>
    <row r="696" customFormat="false" ht="13.8" hidden="false" customHeight="false" outlineLevel="0" collapsed="false">
      <c r="A696" s="26"/>
      <c r="B696" s="27"/>
      <c r="C696" s="28"/>
      <c r="D696" s="33" t="s">
        <v>59</v>
      </c>
      <c r="E696" s="30" t="s">
        <v>60</v>
      </c>
      <c r="F696" s="31" t="n">
        <v>100</v>
      </c>
      <c r="G696" s="31" t="n">
        <v>8</v>
      </c>
      <c r="H696" s="31" t="n">
        <v>0.8</v>
      </c>
      <c r="I696" s="31" t="n">
        <v>49</v>
      </c>
      <c r="J696" s="31" t="n">
        <v>238</v>
      </c>
      <c r="K696" s="32" t="n">
        <v>64</v>
      </c>
      <c r="L696" s="31" t="n">
        <v>12</v>
      </c>
    </row>
    <row r="697" customFormat="false" ht="13.8" hidden="false" customHeight="false" outlineLevel="0" collapsed="false">
      <c r="A697" s="26"/>
      <c r="B697" s="27"/>
      <c r="C697" s="28"/>
      <c r="D697" s="33" t="s">
        <v>59</v>
      </c>
      <c r="E697" s="30" t="s">
        <v>36</v>
      </c>
      <c r="F697" s="31" t="n">
        <v>40</v>
      </c>
      <c r="G697" s="31" t="n">
        <v>2.6</v>
      </c>
      <c r="H697" s="31" t="n">
        <v>0.4</v>
      </c>
      <c r="I697" s="31" t="n">
        <v>16</v>
      </c>
      <c r="J697" s="31" t="n">
        <v>84</v>
      </c>
      <c r="K697" s="32" t="n">
        <v>63</v>
      </c>
      <c r="L697" s="31" t="n">
        <v>4</v>
      </c>
    </row>
    <row r="698" customFormat="false" ht="13.8" hidden="false" customHeight="false" outlineLevel="0" collapsed="false">
      <c r="A698" s="26"/>
      <c r="B698" s="27"/>
      <c r="C698" s="28"/>
      <c r="D698" s="29"/>
      <c r="E698" s="35"/>
      <c r="F698" s="36"/>
      <c r="G698" s="36"/>
      <c r="H698" s="36"/>
      <c r="I698" s="36"/>
      <c r="J698" s="36"/>
      <c r="K698" s="37"/>
      <c r="L698" s="36"/>
    </row>
    <row r="699" customFormat="false" ht="13.8" hidden="false" customHeight="false" outlineLevel="0" collapsed="false">
      <c r="A699" s="26"/>
      <c r="B699" s="27"/>
      <c r="C699" s="28"/>
      <c r="D699" s="29"/>
      <c r="E699" s="35"/>
      <c r="F699" s="36"/>
      <c r="G699" s="36"/>
      <c r="H699" s="36"/>
      <c r="I699" s="36"/>
      <c r="J699" s="36"/>
      <c r="K699" s="37"/>
      <c r="L699" s="36"/>
    </row>
    <row r="700" customFormat="false" ht="13.8" hidden="false" customHeight="false" outlineLevel="0" collapsed="false">
      <c r="A700" s="38"/>
      <c r="B700" s="39"/>
      <c r="C700" s="40"/>
      <c r="D700" s="41" t="s">
        <v>37</v>
      </c>
      <c r="E700" s="42"/>
      <c r="F700" s="43" t="n">
        <f aca="false">SUM(F691:F699)</f>
        <v>910</v>
      </c>
      <c r="G700" s="43" t="n">
        <f aca="false">SUM(G691:G699)</f>
        <v>35.75</v>
      </c>
      <c r="H700" s="43" t="n">
        <f aca="false">SUM(H691:H699)</f>
        <v>26.7</v>
      </c>
      <c r="I700" s="43" t="n">
        <f aca="false">SUM(I691:I699)</f>
        <v>126.8</v>
      </c>
      <c r="J700" s="43" t="n">
        <f aca="false">SUM(J691:J699)</f>
        <v>977</v>
      </c>
      <c r="K700" s="44"/>
      <c r="L700" s="43" t="n">
        <f aca="false">SUM(L691:L699)</f>
        <v>128.72</v>
      </c>
    </row>
    <row r="701" customFormat="false" ht="13.8" hidden="false" customHeight="false" outlineLevel="0" collapsed="false">
      <c r="A701" s="45" t="n">
        <f aca="false">A679</f>
        <v>3</v>
      </c>
      <c r="B701" s="46" t="n">
        <f aca="false">B679</f>
        <v>3</v>
      </c>
      <c r="C701" s="47" t="s">
        <v>61</v>
      </c>
      <c r="D701" s="48" t="s">
        <v>62</v>
      </c>
      <c r="E701" s="50" t="s">
        <v>182</v>
      </c>
      <c r="F701" s="51" t="n">
        <v>100</v>
      </c>
      <c r="G701" s="51" t="n">
        <v>6.5</v>
      </c>
      <c r="H701" s="51" t="n">
        <v>10</v>
      </c>
      <c r="I701" s="51" t="n">
        <v>37</v>
      </c>
      <c r="J701" s="51" t="n">
        <v>289</v>
      </c>
      <c r="K701" s="52" t="s">
        <v>265</v>
      </c>
      <c r="L701" s="51" t="n">
        <v>21</v>
      </c>
    </row>
    <row r="702" customFormat="false" ht="13.8" hidden="false" customHeight="false" outlineLevel="0" collapsed="false">
      <c r="A702" s="26"/>
      <c r="B702" s="27"/>
      <c r="C702" s="28"/>
      <c r="D702" s="48" t="s">
        <v>39</v>
      </c>
      <c r="E702" s="50" t="s">
        <v>65</v>
      </c>
      <c r="F702" s="51" t="n">
        <v>200</v>
      </c>
      <c r="G702" s="51" t="n">
        <v>1</v>
      </c>
      <c r="H702" s="51" t="n">
        <v>0.2</v>
      </c>
      <c r="I702" s="51" t="n">
        <v>20</v>
      </c>
      <c r="J702" s="51" t="n">
        <v>92</v>
      </c>
      <c r="K702" s="53" t="n">
        <v>135</v>
      </c>
      <c r="L702" s="51" t="n">
        <v>15.18</v>
      </c>
    </row>
    <row r="703" customFormat="false" ht="13.8" hidden="false" customHeight="false" outlineLevel="0" collapsed="false">
      <c r="A703" s="26"/>
      <c r="B703" s="27"/>
      <c r="C703" s="28"/>
      <c r="D703" s="29"/>
      <c r="E703" s="35"/>
      <c r="F703" s="36"/>
      <c r="G703" s="36"/>
      <c r="H703" s="36"/>
      <c r="I703" s="36"/>
      <c r="J703" s="36"/>
      <c r="K703" s="37"/>
      <c r="L703" s="36"/>
    </row>
    <row r="704" customFormat="false" ht="13.8" hidden="false" customHeight="false" outlineLevel="0" collapsed="false">
      <c r="A704" s="26"/>
      <c r="B704" s="27"/>
      <c r="C704" s="28"/>
      <c r="D704" s="29"/>
      <c r="E704" s="35"/>
      <c r="F704" s="36"/>
      <c r="G704" s="36"/>
      <c r="H704" s="36"/>
      <c r="I704" s="36"/>
      <c r="J704" s="36"/>
      <c r="K704" s="37"/>
      <c r="L704" s="36"/>
    </row>
    <row r="705" customFormat="false" ht="13.8" hidden="false" customHeight="false" outlineLevel="0" collapsed="false">
      <c r="A705" s="38"/>
      <c r="B705" s="39"/>
      <c r="C705" s="40"/>
      <c r="D705" s="41" t="s">
        <v>37</v>
      </c>
      <c r="E705" s="42"/>
      <c r="F705" s="43" t="n">
        <f aca="false">SUM(F701:F704)</f>
        <v>300</v>
      </c>
      <c r="G705" s="43" t="n">
        <f aca="false">SUM(G701:G704)</f>
        <v>7.5</v>
      </c>
      <c r="H705" s="43" t="n">
        <f aca="false">SUM(H701:H704)</f>
        <v>10.2</v>
      </c>
      <c r="I705" s="43" t="n">
        <f aca="false">SUM(I701:I704)</f>
        <v>57</v>
      </c>
      <c r="J705" s="43" t="n">
        <f aca="false">SUM(J701:J704)</f>
        <v>381</v>
      </c>
      <c r="K705" s="44"/>
      <c r="L705" s="43" t="n">
        <f aca="false">SUM(L701:L704)</f>
        <v>36.18</v>
      </c>
    </row>
    <row r="706" customFormat="false" ht="13.8" hidden="false" customHeight="false" outlineLevel="0" collapsed="false">
      <c r="A706" s="45" t="n">
        <f aca="false">A679</f>
        <v>3</v>
      </c>
      <c r="B706" s="46" t="n">
        <f aca="false">B679</f>
        <v>3</v>
      </c>
      <c r="C706" s="47" t="s">
        <v>66</v>
      </c>
      <c r="D706" s="33" t="s">
        <v>27</v>
      </c>
      <c r="E706" s="23" t="s">
        <v>190</v>
      </c>
      <c r="F706" s="24" t="n">
        <v>100</v>
      </c>
      <c r="G706" s="24" t="n">
        <v>11</v>
      </c>
      <c r="H706" s="24" t="n">
        <v>5</v>
      </c>
      <c r="I706" s="24" t="n">
        <v>8</v>
      </c>
      <c r="J706" s="24" t="n">
        <v>116</v>
      </c>
      <c r="K706" s="74" t="n">
        <v>90</v>
      </c>
      <c r="L706" s="24" t="n">
        <v>48.94</v>
      </c>
    </row>
    <row r="707" customFormat="false" ht="13.8" hidden="false" customHeight="false" outlineLevel="0" collapsed="false">
      <c r="A707" s="26"/>
      <c r="B707" s="27"/>
      <c r="C707" s="28"/>
      <c r="D707" s="33" t="s">
        <v>54</v>
      </c>
      <c r="E707" s="30" t="s">
        <v>233</v>
      </c>
      <c r="F707" s="31" t="n">
        <v>200</v>
      </c>
      <c r="G707" s="31" t="n">
        <v>4</v>
      </c>
      <c r="H707" s="31" t="n">
        <v>7</v>
      </c>
      <c r="I707" s="31" t="n">
        <v>20</v>
      </c>
      <c r="J707" s="31" t="n">
        <v>198</v>
      </c>
      <c r="K707" s="32" t="n">
        <v>52</v>
      </c>
      <c r="L707" s="31" t="n">
        <v>23.24</v>
      </c>
    </row>
    <row r="708" customFormat="false" ht="13.8" hidden="false" customHeight="false" outlineLevel="0" collapsed="false">
      <c r="A708" s="26"/>
      <c r="B708" s="27"/>
      <c r="C708" s="28"/>
      <c r="D708" s="33" t="s">
        <v>47</v>
      </c>
      <c r="E708" s="30" t="s">
        <v>125</v>
      </c>
      <c r="F708" s="31" t="n">
        <v>70</v>
      </c>
      <c r="G708" s="31" t="n">
        <v>0.75</v>
      </c>
      <c r="H708" s="31" t="n">
        <v>0.12</v>
      </c>
      <c r="I708" s="31" t="n">
        <v>2.4</v>
      </c>
      <c r="J708" s="31" t="n">
        <v>13.7</v>
      </c>
      <c r="K708" s="32" t="n">
        <v>13</v>
      </c>
      <c r="L708" s="31" t="n">
        <v>16.36</v>
      </c>
    </row>
    <row r="709" customFormat="false" ht="13.8" hidden="false" customHeight="false" outlineLevel="0" collapsed="false">
      <c r="A709" s="26"/>
      <c r="B709" s="27"/>
      <c r="C709" s="28"/>
      <c r="D709" s="33" t="s">
        <v>31</v>
      </c>
      <c r="E709" s="30" t="s">
        <v>102</v>
      </c>
      <c r="F709" s="31" t="n">
        <v>200</v>
      </c>
      <c r="G709" s="31" t="n">
        <v>0</v>
      </c>
      <c r="H709" s="31" t="n">
        <v>0</v>
      </c>
      <c r="I709" s="31" t="n">
        <v>13</v>
      </c>
      <c r="J709" s="31" t="n">
        <v>52</v>
      </c>
      <c r="K709" s="34" t="s">
        <v>222</v>
      </c>
      <c r="L709" s="31" t="n">
        <v>1.74</v>
      </c>
    </row>
    <row r="710" customFormat="false" ht="13.8" hidden="false" customHeight="false" outlineLevel="0" collapsed="false">
      <c r="A710" s="26"/>
      <c r="B710" s="27"/>
      <c r="C710" s="28"/>
      <c r="D710" s="29" t="s">
        <v>34</v>
      </c>
      <c r="E710" s="30" t="s">
        <v>60</v>
      </c>
      <c r="F710" s="31" t="n">
        <v>80</v>
      </c>
      <c r="G710" s="31" t="n">
        <v>6</v>
      </c>
      <c r="H710" s="31" t="n">
        <v>0.6</v>
      </c>
      <c r="I710" s="31" t="n">
        <v>64</v>
      </c>
      <c r="J710" s="31" t="n">
        <v>190</v>
      </c>
      <c r="K710" s="32" t="n">
        <v>64</v>
      </c>
      <c r="L710" s="31" t="n">
        <v>9.6</v>
      </c>
    </row>
    <row r="711" customFormat="false" ht="13.8" hidden="false" customHeight="false" outlineLevel="0" collapsed="false">
      <c r="A711" s="26"/>
      <c r="B711" s="27"/>
      <c r="C711" s="28"/>
      <c r="D711" s="29" t="s">
        <v>34</v>
      </c>
      <c r="E711" s="30" t="s">
        <v>36</v>
      </c>
      <c r="F711" s="31" t="n">
        <v>40</v>
      </c>
      <c r="G711" s="31" t="n">
        <v>2.6</v>
      </c>
      <c r="H711" s="31" t="n">
        <v>0.4</v>
      </c>
      <c r="I711" s="31" t="n">
        <v>16</v>
      </c>
      <c r="J711" s="31" t="n">
        <v>84</v>
      </c>
      <c r="K711" s="32" t="n">
        <v>63</v>
      </c>
      <c r="L711" s="31" t="n">
        <v>4</v>
      </c>
    </row>
    <row r="712" customFormat="false" ht="13.8" hidden="false" customHeight="false" outlineLevel="0" collapsed="false">
      <c r="A712" s="38"/>
      <c r="B712" s="39"/>
      <c r="C712" s="40"/>
      <c r="D712" s="41" t="s">
        <v>37</v>
      </c>
      <c r="E712" s="42"/>
      <c r="F712" s="43" t="n">
        <f aca="false">SUM(F706:F711)</f>
        <v>690</v>
      </c>
      <c r="G712" s="43" t="n">
        <f aca="false">SUM(G706:G711)</f>
        <v>24.35</v>
      </c>
      <c r="H712" s="43" t="n">
        <f aca="false">SUM(H706:H711)</f>
        <v>13.12</v>
      </c>
      <c r="I712" s="43" t="n">
        <f aca="false">SUM(I706:I711)</f>
        <v>123.4</v>
      </c>
      <c r="J712" s="43" t="n">
        <f aca="false">SUM(J706:J711)</f>
        <v>653.7</v>
      </c>
      <c r="K712" s="44"/>
      <c r="L712" s="43" t="n">
        <f aca="false">SUM(L706:L711)</f>
        <v>103.88</v>
      </c>
    </row>
    <row r="713" customFormat="false" ht="13.8" hidden="false" customHeight="false" outlineLevel="0" collapsed="false">
      <c r="A713" s="45" t="n">
        <f aca="false">A679</f>
        <v>3</v>
      </c>
      <c r="B713" s="46" t="n">
        <f aca="false">B679</f>
        <v>3</v>
      </c>
      <c r="C713" s="47" t="s">
        <v>73</v>
      </c>
      <c r="D713" s="48" t="s">
        <v>74</v>
      </c>
      <c r="E713" s="30" t="s">
        <v>104</v>
      </c>
      <c r="F713" s="31" t="n">
        <v>200</v>
      </c>
      <c r="G713" s="31" t="n">
        <v>5.6</v>
      </c>
      <c r="H713" s="31" t="n">
        <v>6.4</v>
      </c>
      <c r="I713" s="31" t="n">
        <v>8</v>
      </c>
      <c r="J713" s="31" t="n">
        <v>112</v>
      </c>
      <c r="K713" s="32" t="n">
        <v>120</v>
      </c>
      <c r="L713" s="31" t="n">
        <v>50.5</v>
      </c>
    </row>
    <row r="714" customFormat="false" ht="13.8" hidden="false" customHeight="false" outlineLevel="0" collapsed="false">
      <c r="A714" s="26"/>
      <c r="B714" s="27"/>
      <c r="C714" s="28"/>
      <c r="D714" s="48" t="s">
        <v>62</v>
      </c>
      <c r="E714" s="30" t="s">
        <v>76</v>
      </c>
      <c r="F714" s="31" t="n">
        <v>10</v>
      </c>
      <c r="G714" s="31" t="n">
        <v>1.4</v>
      </c>
      <c r="H714" s="31" t="n">
        <v>0.2</v>
      </c>
      <c r="I714" s="31" t="n">
        <v>6.6</v>
      </c>
      <c r="J714" s="31" t="n">
        <v>47</v>
      </c>
      <c r="K714" s="32"/>
      <c r="L714" s="31" t="n">
        <v>2.19</v>
      </c>
    </row>
    <row r="715" customFormat="false" ht="13.8" hidden="false" customHeight="false" outlineLevel="0" collapsed="false">
      <c r="A715" s="26"/>
      <c r="B715" s="27"/>
      <c r="C715" s="28"/>
      <c r="D715" s="48"/>
      <c r="E715" s="35"/>
      <c r="F715" s="36"/>
      <c r="G715" s="36"/>
      <c r="H715" s="36"/>
      <c r="I715" s="36"/>
      <c r="J715" s="36"/>
      <c r="K715" s="37"/>
      <c r="L715" s="36"/>
    </row>
    <row r="716" customFormat="false" ht="13.8" hidden="false" customHeight="false" outlineLevel="0" collapsed="false">
      <c r="A716" s="26"/>
      <c r="B716" s="27"/>
      <c r="C716" s="28"/>
      <c r="D716" s="48"/>
      <c r="E716" s="35"/>
      <c r="F716" s="36"/>
      <c r="G716" s="36"/>
      <c r="H716" s="36"/>
      <c r="I716" s="36"/>
      <c r="J716" s="36"/>
      <c r="K716" s="37"/>
      <c r="L716" s="36"/>
    </row>
    <row r="717" customFormat="false" ht="13.8" hidden="false" customHeight="false" outlineLevel="0" collapsed="false">
      <c r="A717" s="26"/>
      <c r="B717" s="27"/>
      <c r="C717" s="28"/>
      <c r="D717" s="29"/>
      <c r="E717" s="35"/>
      <c r="F717" s="36"/>
      <c r="G717" s="36"/>
      <c r="H717" s="36"/>
      <c r="I717" s="36"/>
      <c r="J717" s="36"/>
      <c r="K717" s="37"/>
      <c r="L717" s="36"/>
    </row>
    <row r="718" customFormat="false" ht="13.8" hidden="false" customHeight="false" outlineLevel="0" collapsed="false">
      <c r="A718" s="26"/>
      <c r="B718" s="27"/>
      <c r="C718" s="28"/>
      <c r="D718" s="29"/>
      <c r="E718" s="35"/>
      <c r="F718" s="36"/>
      <c r="G718" s="36"/>
      <c r="H718" s="36"/>
      <c r="I718" s="36"/>
      <c r="J718" s="36"/>
      <c r="K718" s="37"/>
      <c r="L718" s="36"/>
    </row>
    <row r="719" customFormat="false" ht="13.8" hidden="false" customHeight="false" outlineLevel="0" collapsed="false">
      <c r="A719" s="38"/>
      <c r="B719" s="39"/>
      <c r="C719" s="40"/>
      <c r="D719" s="58" t="s">
        <v>37</v>
      </c>
      <c r="E719" s="42"/>
      <c r="F719" s="43" t="n">
        <f aca="false">SUM(F713:F718)</f>
        <v>210</v>
      </c>
      <c r="G719" s="43" t="n">
        <f aca="false">SUM(G713:G718)</f>
        <v>7</v>
      </c>
      <c r="H719" s="43" t="n">
        <f aca="false">SUM(H713:H718)</f>
        <v>6.6</v>
      </c>
      <c r="I719" s="43" t="n">
        <f aca="false">SUM(I713:I718)</f>
        <v>14.6</v>
      </c>
      <c r="J719" s="43" t="n">
        <f aca="false">SUM(J713:J718)</f>
        <v>159</v>
      </c>
      <c r="K719" s="44"/>
      <c r="L719" s="43" t="n">
        <f aca="false">SUM(L713:L718)</f>
        <v>52.69</v>
      </c>
    </row>
    <row r="720" customFormat="false" ht="12.75" hidden="false" customHeight="true" outlineLevel="0" collapsed="false">
      <c r="A720" s="59" t="n">
        <f aca="false">A679</f>
        <v>3</v>
      </c>
      <c r="B720" s="60" t="n">
        <f aca="false">B679</f>
        <v>3</v>
      </c>
      <c r="C720" s="61" t="s">
        <v>77</v>
      </c>
      <c r="D720" s="61"/>
      <c r="E720" s="62"/>
      <c r="F720" s="63" t="n">
        <f aca="false">F686+F690+F700+F705+F712+F719</f>
        <v>3165</v>
      </c>
      <c r="G720" s="63" t="n">
        <f aca="false">G686+G690+G700+G705+G712+G719</f>
        <v>96.16</v>
      </c>
      <c r="H720" s="63" t="n">
        <f aca="false">H686+H690+H700+H705+H712+H719</f>
        <v>89.62</v>
      </c>
      <c r="I720" s="63" t="n">
        <f aca="false">I686+I690+I700+I705+I712+I719</f>
        <v>486.4</v>
      </c>
      <c r="J720" s="63" t="n">
        <f aca="false">J686+J690+J700+J705+J712+J719</f>
        <v>3197.5</v>
      </c>
      <c r="K720" s="64"/>
      <c r="L720" s="63" t="n">
        <f aca="false">SUM(L719:L719,L712:L712,L705:L705,L700:L700,L690:L690,L686:L686)</f>
        <v>514.92</v>
      </c>
    </row>
    <row r="721" customFormat="false" ht="13.8" hidden="false" customHeight="false" outlineLevel="0" collapsed="false">
      <c r="A721" s="19" t="n">
        <v>3</v>
      </c>
      <c r="B721" s="20" t="n">
        <v>4</v>
      </c>
      <c r="C721" s="21" t="s">
        <v>26</v>
      </c>
      <c r="D721" s="22" t="s">
        <v>27</v>
      </c>
      <c r="E721" s="23" t="s">
        <v>127</v>
      </c>
      <c r="F721" s="24" t="n">
        <v>200</v>
      </c>
      <c r="G721" s="24" t="n">
        <v>6.1</v>
      </c>
      <c r="H721" s="24" t="n">
        <v>8.8</v>
      </c>
      <c r="I721" s="24" t="n">
        <v>18.3</v>
      </c>
      <c r="J721" s="24" t="n">
        <v>172.8</v>
      </c>
      <c r="K721" s="25" t="s">
        <v>128</v>
      </c>
      <c r="L721" s="24" t="n">
        <v>21.27</v>
      </c>
    </row>
    <row r="722" customFormat="false" ht="13.8" hidden="false" customHeight="false" outlineLevel="0" collapsed="false">
      <c r="A722" s="26"/>
      <c r="B722" s="27"/>
      <c r="C722" s="28"/>
      <c r="D722" s="33" t="s">
        <v>31</v>
      </c>
      <c r="E722" s="30" t="s">
        <v>266</v>
      </c>
      <c r="F722" s="31" t="n">
        <v>200</v>
      </c>
      <c r="G722" s="31" t="n">
        <v>3</v>
      </c>
      <c r="H722" s="31" t="n">
        <v>3</v>
      </c>
      <c r="I722" s="31" t="n">
        <v>16</v>
      </c>
      <c r="J722" s="31" t="n">
        <v>108</v>
      </c>
      <c r="K722" s="34" t="s">
        <v>267</v>
      </c>
      <c r="L722" s="31" t="n">
        <v>12.29</v>
      </c>
    </row>
    <row r="723" customFormat="false" ht="23.85" hidden="false" customHeight="false" outlineLevel="0" collapsed="false">
      <c r="A723" s="26"/>
      <c r="B723" s="27"/>
      <c r="C723" s="28"/>
      <c r="D723" s="33" t="s">
        <v>34</v>
      </c>
      <c r="E723" s="30" t="s">
        <v>268</v>
      </c>
      <c r="F723" s="31" t="n">
        <v>95</v>
      </c>
      <c r="G723" s="31" t="n">
        <v>14.26</v>
      </c>
      <c r="H723" s="31" t="n">
        <v>23.5</v>
      </c>
      <c r="I723" s="31" t="n">
        <v>32.1</v>
      </c>
      <c r="J723" s="31" t="n">
        <v>356</v>
      </c>
      <c r="K723" s="32" t="s">
        <v>201</v>
      </c>
      <c r="L723" s="31" t="n">
        <v>65.6</v>
      </c>
    </row>
    <row r="724" customFormat="false" ht="13.8" hidden="false" customHeight="false" outlineLevel="0" collapsed="false">
      <c r="A724" s="26"/>
      <c r="B724" s="27"/>
      <c r="C724" s="28"/>
      <c r="D724" s="33" t="s">
        <v>34</v>
      </c>
      <c r="E724" s="30" t="s">
        <v>36</v>
      </c>
      <c r="F724" s="31" t="n">
        <v>30</v>
      </c>
      <c r="G724" s="31" t="n">
        <v>2.4</v>
      </c>
      <c r="H724" s="31" t="n">
        <v>0.3</v>
      </c>
      <c r="I724" s="31" t="n">
        <v>12</v>
      </c>
      <c r="J724" s="31" t="n">
        <v>58</v>
      </c>
      <c r="K724" s="32" t="n">
        <v>63</v>
      </c>
      <c r="L724" s="31" t="n">
        <v>3</v>
      </c>
    </row>
    <row r="725" customFormat="false" ht="13.8" hidden="false" customHeight="false" outlineLevel="0" collapsed="false">
      <c r="A725" s="26"/>
      <c r="B725" s="27"/>
      <c r="C725" s="28"/>
      <c r="D725" s="33"/>
      <c r="E725" s="30"/>
      <c r="F725" s="31"/>
      <c r="G725" s="31"/>
      <c r="H725" s="31"/>
      <c r="I725" s="31"/>
      <c r="J725" s="31"/>
      <c r="K725" s="32"/>
      <c r="L725" s="31"/>
    </row>
    <row r="726" customFormat="false" ht="13.8" hidden="false" customHeight="false" outlineLevel="0" collapsed="false">
      <c r="A726" s="26"/>
      <c r="B726" s="27"/>
      <c r="C726" s="28"/>
      <c r="D726" s="29"/>
      <c r="E726" s="30"/>
      <c r="F726" s="31"/>
      <c r="G726" s="31"/>
      <c r="H726" s="31"/>
      <c r="I726" s="31"/>
      <c r="J726" s="31"/>
      <c r="K726" s="32"/>
      <c r="L726" s="31"/>
    </row>
    <row r="727" customFormat="false" ht="13.8" hidden="false" customHeight="false" outlineLevel="0" collapsed="false">
      <c r="A727" s="26"/>
      <c r="B727" s="27"/>
      <c r="C727" s="28"/>
      <c r="D727" s="29"/>
      <c r="E727" s="35"/>
      <c r="F727" s="36"/>
      <c r="G727" s="36"/>
      <c r="H727" s="36"/>
      <c r="I727" s="36"/>
      <c r="J727" s="36"/>
      <c r="K727" s="37"/>
      <c r="L727" s="36"/>
    </row>
    <row r="728" customFormat="false" ht="13.8" hidden="false" customHeight="false" outlineLevel="0" collapsed="false">
      <c r="A728" s="38"/>
      <c r="B728" s="39"/>
      <c r="C728" s="40"/>
      <c r="D728" s="41" t="s">
        <v>37</v>
      </c>
      <c r="E728" s="42"/>
      <c r="F728" s="43" t="n">
        <f aca="false">SUM(F721:F727)</f>
        <v>525</v>
      </c>
      <c r="G728" s="43" t="n">
        <f aca="false">SUM(G721:G727)</f>
        <v>25.76</v>
      </c>
      <c r="H728" s="43" t="n">
        <f aca="false">SUM(H721:H727)</f>
        <v>35.6</v>
      </c>
      <c r="I728" s="43" t="n">
        <f aca="false">SUM(I721:I727)</f>
        <v>78.4</v>
      </c>
      <c r="J728" s="43" t="n">
        <f aca="false">SUM(J721:J727)</f>
        <v>694.8</v>
      </c>
      <c r="K728" s="44"/>
      <c r="L728" s="43" t="n">
        <f aca="false">SUM(L721:L727)</f>
        <v>102.16</v>
      </c>
    </row>
    <row r="729" customFormat="false" ht="13.8" hidden="false" customHeight="false" outlineLevel="0" collapsed="false">
      <c r="A729" s="45" t="n">
        <f aca="false">A721</f>
        <v>3</v>
      </c>
      <c r="B729" s="46" t="n">
        <f aca="false">B721</f>
        <v>4</v>
      </c>
      <c r="C729" s="47" t="s">
        <v>38</v>
      </c>
      <c r="D729" s="48" t="s">
        <v>31</v>
      </c>
      <c r="E729" s="30" t="s">
        <v>84</v>
      </c>
      <c r="F729" s="31" t="n">
        <v>200</v>
      </c>
      <c r="G729" s="31" t="n">
        <v>0</v>
      </c>
      <c r="H729" s="31" t="n">
        <v>0</v>
      </c>
      <c r="I729" s="31" t="n">
        <v>13</v>
      </c>
      <c r="J729" s="31" t="n">
        <v>52</v>
      </c>
      <c r="K729" s="34" t="s">
        <v>111</v>
      </c>
      <c r="L729" s="31" t="n">
        <v>1.26</v>
      </c>
    </row>
    <row r="730" customFormat="false" ht="13.8" hidden="false" customHeight="false" outlineLevel="0" collapsed="false">
      <c r="A730" s="26"/>
      <c r="B730" s="27"/>
      <c r="C730" s="28"/>
      <c r="D730" s="29" t="s">
        <v>42</v>
      </c>
      <c r="E730" s="49" t="s">
        <v>148</v>
      </c>
      <c r="F730" s="31" t="n">
        <v>280</v>
      </c>
      <c r="G730" s="31" t="n">
        <v>1</v>
      </c>
      <c r="H730" s="31" t="n">
        <v>1</v>
      </c>
      <c r="I730" s="31" t="n">
        <v>27</v>
      </c>
      <c r="J730" s="31" t="n">
        <v>124</v>
      </c>
      <c r="K730" s="32" t="n">
        <v>136</v>
      </c>
      <c r="L730" s="31" t="n">
        <v>77.26</v>
      </c>
    </row>
    <row r="731" customFormat="false" ht="13.8" hidden="false" customHeight="false" outlineLevel="0" collapsed="false">
      <c r="A731" s="26"/>
      <c r="B731" s="27"/>
      <c r="C731" s="28"/>
      <c r="D731" s="29" t="s">
        <v>44</v>
      </c>
      <c r="E731" s="30" t="s">
        <v>113</v>
      </c>
      <c r="F731" s="31" t="n">
        <v>35</v>
      </c>
      <c r="G731" s="31" t="n">
        <v>1.6</v>
      </c>
      <c r="H731" s="31" t="n">
        <v>6</v>
      </c>
      <c r="I731" s="31" t="n">
        <v>23</v>
      </c>
      <c r="J731" s="31" t="n">
        <v>150</v>
      </c>
      <c r="K731" s="32" t="n">
        <v>100</v>
      </c>
      <c r="L731" s="31" t="n">
        <v>9.24</v>
      </c>
    </row>
    <row r="732" customFormat="false" ht="13.8" hidden="false" customHeight="false" outlineLevel="0" collapsed="false">
      <c r="A732" s="38"/>
      <c r="B732" s="39"/>
      <c r="C732" s="40"/>
      <c r="D732" s="41" t="s">
        <v>37</v>
      </c>
      <c r="E732" s="42"/>
      <c r="F732" s="43" t="n">
        <f aca="false">SUM(F729:F731)</f>
        <v>515</v>
      </c>
      <c r="G732" s="43" t="n">
        <f aca="false">SUM(G729:G731)</f>
        <v>2.6</v>
      </c>
      <c r="H732" s="43" t="n">
        <f aca="false">SUM(H729:H731)</f>
        <v>7</v>
      </c>
      <c r="I732" s="43" t="n">
        <f aca="false">SUM(I729:I731)</f>
        <v>63</v>
      </c>
      <c r="J732" s="43" t="n">
        <f aca="false">SUM(J729:J731)</f>
        <v>326</v>
      </c>
      <c r="K732" s="44"/>
      <c r="L732" s="43" t="n">
        <f aca="false">SUM(L729:L731)</f>
        <v>87.76</v>
      </c>
    </row>
    <row r="733" customFormat="false" ht="13.8" hidden="false" customHeight="false" outlineLevel="0" collapsed="false">
      <c r="A733" s="45" t="n">
        <f aca="false">A721</f>
        <v>3</v>
      </c>
      <c r="B733" s="46" t="n">
        <f aca="false">B721</f>
        <v>4</v>
      </c>
      <c r="C733" s="47" t="s">
        <v>46</v>
      </c>
      <c r="D733" s="33" t="s">
        <v>47</v>
      </c>
      <c r="E733" s="30" t="s">
        <v>269</v>
      </c>
      <c r="F733" s="31" t="n">
        <v>80</v>
      </c>
      <c r="G733" s="31" t="n">
        <v>8</v>
      </c>
      <c r="H733" s="31" t="n">
        <v>7.2</v>
      </c>
      <c r="I733" s="31" t="n">
        <v>6.4</v>
      </c>
      <c r="J733" s="31" t="n">
        <v>129</v>
      </c>
      <c r="K733" s="32" t="n">
        <v>73</v>
      </c>
      <c r="L733" s="31" t="n">
        <v>34.61</v>
      </c>
    </row>
    <row r="734" customFormat="false" ht="13.8" hidden="false" customHeight="false" outlineLevel="0" collapsed="false">
      <c r="A734" s="26"/>
      <c r="B734" s="27"/>
      <c r="C734" s="28"/>
      <c r="D734" s="33" t="s">
        <v>49</v>
      </c>
      <c r="E734" s="30" t="s">
        <v>270</v>
      </c>
      <c r="F734" s="31" t="n">
        <v>250</v>
      </c>
      <c r="G734" s="31" t="n">
        <v>4.3</v>
      </c>
      <c r="H734" s="31" t="n">
        <v>1.7</v>
      </c>
      <c r="I734" s="31" t="n">
        <v>18.1</v>
      </c>
      <c r="J734" s="31" t="n">
        <v>125</v>
      </c>
      <c r="K734" s="32" t="n">
        <v>35</v>
      </c>
      <c r="L734" s="31" t="n">
        <v>9.56</v>
      </c>
    </row>
    <row r="735" customFormat="false" ht="13.8" hidden="false" customHeight="false" outlineLevel="0" collapsed="false">
      <c r="A735" s="26"/>
      <c r="B735" s="27"/>
      <c r="C735" s="28"/>
      <c r="D735" s="33" t="s">
        <v>51</v>
      </c>
      <c r="E735" s="30" t="s">
        <v>271</v>
      </c>
      <c r="F735" s="31" t="n">
        <v>100</v>
      </c>
      <c r="G735" s="31" t="n">
        <v>12.6</v>
      </c>
      <c r="H735" s="31" t="n">
        <v>9.5</v>
      </c>
      <c r="I735" s="31" t="n">
        <v>6.5</v>
      </c>
      <c r="J735" s="31" t="n">
        <v>168</v>
      </c>
      <c r="K735" s="32" t="n">
        <v>106</v>
      </c>
      <c r="L735" s="31" t="n">
        <v>42.95</v>
      </c>
    </row>
    <row r="736" customFormat="false" ht="13.8" hidden="false" customHeight="false" outlineLevel="0" collapsed="false">
      <c r="A736" s="26"/>
      <c r="B736" s="27"/>
      <c r="C736" s="28"/>
      <c r="D736" s="33" t="s">
        <v>54</v>
      </c>
      <c r="E736" s="30" t="s">
        <v>99</v>
      </c>
      <c r="F736" s="31" t="n">
        <v>200</v>
      </c>
      <c r="G736" s="31" t="n">
        <v>4.5</v>
      </c>
      <c r="H736" s="31" t="n">
        <v>6.2</v>
      </c>
      <c r="I736" s="31" t="n">
        <v>11</v>
      </c>
      <c r="J736" s="31" t="n">
        <v>164</v>
      </c>
      <c r="K736" s="34" t="s">
        <v>272</v>
      </c>
      <c r="L736" s="31" t="n">
        <v>21.43</v>
      </c>
    </row>
    <row r="737" customFormat="false" ht="13.8" hidden="false" customHeight="false" outlineLevel="0" collapsed="false">
      <c r="A737" s="26"/>
      <c r="B737" s="27"/>
      <c r="C737" s="28"/>
      <c r="D737" s="33" t="s">
        <v>39</v>
      </c>
      <c r="E737" s="30" t="s">
        <v>120</v>
      </c>
      <c r="F737" s="31" t="n">
        <v>200</v>
      </c>
      <c r="G737" s="31" t="n">
        <v>0.4</v>
      </c>
      <c r="H737" s="31" t="n">
        <v>0</v>
      </c>
      <c r="I737" s="31" t="n">
        <v>24.6</v>
      </c>
      <c r="J737" s="31" t="n">
        <v>97</v>
      </c>
      <c r="K737" s="34" t="s">
        <v>273</v>
      </c>
      <c r="L737" s="31" t="n">
        <v>10.95</v>
      </c>
    </row>
    <row r="738" customFormat="false" ht="13.8" hidden="false" customHeight="false" outlineLevel="0" collapsed="false">
      <c r="A738" s="26"/>
      <c r="B738" s="27"/>
      <c r="C738" s="28"/>
      <c r="D738" s="33" t="s">
        <v>59</v>
      </c>
      <c r="E738" s="30" t="s">
        <v>60</v>
      </c>
      <c r="F738" s="31" t="n">
        <v>100</v>
      </c>
      <c r="G738" s="31" t="n">
        <v>8</v>
      </c>
      <c r="H738" s="31" t="n">
        <v>0.8</v>
      </c>
      <c r="I738" s="31" t="n">
        <v>49</v>
      </c>
      <c r="J738" s="31" t="n">
        <v>247</v>
      </c>
      <c r="K738" s="32" t="n">
        <v>64</v>
      </c>
      <c r="L738" s="31" t="n">
        <v>12</v>
      </c>
    </row>
    <row r="739" customFormat="false" ht="13.8" hidden="false" customHeight="false" outlineLevel="0" collapsed="false">
      <c r="A739" s="26"/>
      <c r="B739" s="27"/>
      <c r="C739" s="28"/>
      <c r="D739" s="33" t="s">
        <v>59</v>
      </c>
      <c r="E739" s="30" t="s">
        <v>36</v>
      </c>
      <c r="F739" s="31" t="n">
        <v>50</v>
      </c>
      <c r="G739" s="31" t="n">
        <v>3.9</v>
      </c>
      <c r="H739" s="31" t="n">
        <v>0.6</v>
      </c>
      <c r="I739" s="31" t="n">
        <v>20</v>
      </c>
      <c r="J739" s="31" t="n">
        <v>100</v>
      </c>
      <c r="K739" s="32" t="n">
        <v>63</v>
      </c>
      <c r="L739" s="31" t="n">
        <v>5</v>
      </c>
    </row>
    <row r="740" customFormat="false" ht="13.8" hidden="false" customHeight="false" outlineLevel="0" collapsed="false">
      <c r="A740" s="26"/>
      <c r="B740" s="27"/>
      <c r="C740" s="28"/>
      <c r="D740" s="29"/>
      <c r="E740" s="35"/>
      <c r="F740" s="36"/>
      <c r="G740" s="36"/>
      <c r="H740" s="36"/>
      <c r="I740" s="36"/>
      <c r="J740" s="36"/>
      <c r="K740" s="37"/>
      <c r="L740" s="36"/>
    </row>
    <row r="741" customFormat="false" ht="13.8" hidden="false" customHeight="false" outlineLevel="0" collapsed="false">
      <c r="A741" s="26"/>
      <c r="B741" s="27"/>
      <c r="C741" s="28"/>
      <c r="D741" s="29"/>
      <c r="E741" s="35"/>
      <c r="F741" s="36"/>
      <c r="G741" s="36"/>
      <c r="H741" s="36"/>
      <c r="I741" s="36"/>
      <c r="J741" s="36"/>
      <c r="K741" s="37"/>
      <c r="L741" s="36"/>
    </row>
    <row r="742" customFormat="false" ht="13.8" hidden="false" customHeight="false" outlineLevel="0" collapsed="false">
      <c r="A742" s="38"/>
      <c r="B742" s="39"/>
      <c r="C742" s="40"/>
      <c r="D742" s="41" t="s">
        <v>37</v>
      </c>
      <c r="E742" s="42"/>
      <c r="F742" s="43" t="n">
        <f aca="false">SUM(F733:F741)</f>
        <v>980</v>
      </c>
      <c r="G742" s="43" t="n">
        <f aca="false">SUM(G733:G741)</f>
        <v>41.7</v>
      </c>
      <c r="H742" s="43" t="n">
        <f aca="false">SUM(H733:H741)</f>
        <v>26</v>
      </c>
      <c r="I742" s="43" t="n">
        <f aca="false">SUM(I733:I741)</f>
        <v>135.6</v>
      </c>
      <c r="J742" s="43" t="n">
        <f aca="false">SUM(J733:J741)</f>
        <v>1030</v>
      </c>
      <c r="K742" s="44"/>
      <c r="L742" s="43" t="n">
        <f aca="false">SUM(L733:L741)</f>
        <v>136.5</v>
      </c>
    </row>
    <row r="743" customFormat="false" ht="13.8" hidden="false" customHeight="false" outlineLevel="0" collapsed="false">
      <c r="A743" s="45" t="n">
        <f aca="false">A721</f>
        <v>3</v>
      </c>
      <c r="B743" s="46" t="n">
        <f aca="false">B721</f>
        <v>4</v>
      </c>
      <c r="C743" s="47" t="s">
        <v>61</v>
      </c>
      <c r="D743" s="48" t="s">
        <v>62</v>
      </c>
      <c r="E743" s="50" t="s">
        <v>274</v>
      </c>
      <c r="F743" s="51" t="n">
        <v>100</v>
      </c>
      <c r="G743" s="51" t="n">
        <v>8</v>
      </c>
      <c r="H743" s="51" t="n">
        <v>14</v>
      </c>
      <c r="I743" s="51" t="n">
        <v>59</v>
      </c>
      <c r="J743" s="51" t="n">
        <v>400</v>
      </c>
      <c r="K743" s="52" t="s">
        <v>275</v>
      </c>
      <c r="L743" s="51" t="n">
        <v>15.44</v>
      </c>
    </row>
    <row r="744" customFormat="false" ht="13.8" hidden="false" customHeight="false" outlineLevel="0" collapsed="false">
      <c r="A744" s="26"/>
      <c r="B744" s="27"/>
      <c r="C744" s="28"/>
      <c r="D744" s="48" t="s">
        <v>39</v>
      </c>
      <c r="E744" s="50" t="s">
        <v>65</v>
      </c>
      <c r="F744" s="51" t="n">
        <v>200</v>
      </c>
      <c r="G744" s="51" t="n">
        <v>1</v>
      </c>
      <c r="H744" s="51" t="n">
        <v>0.2</v>
      </c>
      <c r="I744" s="51" t="n">
        <v>20</v>
      </c>
      <c r="J744" s="51" t="n">
        <v>98</v>
      </c>
      <c r="K744" s="53" t="n">
        <v>135</v>
      </c>
      <c r="L744" s="51" t="n">
        <v>10.74</v>
      </c>
    </row>
    <row r="745" customFormat="false" ht="13.8" hidden="false" customHeight="false" outlineLevel="0" collapsed="false">
      <c r="A745" s="26"/>
      <c r="B745" s="27"/>
      <c r="C745" s="28"/>
      <c r="D745" s="29"/>
      <c r="E745" s="35"/>
      <c r="F745" s="36"/>
      <c r="G745" s="36"/>
      <c r="H745" s="36"/>
      <c r="I745" s="36"/>
      <c r="J745" s="36"/>
      <c r="K745" s="37"/>
      <c r="L745" s="36"/>
    </row>
    <row r="746" customFormat="false" ht="13.8" hidden="false" customHeight="false" outlineLevel="0" collapsed="false">
      <c r="A746" s="26"/>
      <c r="B746" s="27"/>
      <c r="C746" s="28"/>
      <c r="D746" s="29"/>
      <c r="E746" s="35"/>
      <c r="F746" s="36"/>
      <c r="G746" s="36"/>
      <c r="H746" s="36"/>
      <c r="I746" s="36"/>
      <c r="J746" s="36"/>
      <c r="K746" s="37"/>
      <c r="L746" s="36"/>
    </row>
    <row r="747" customFormat="false" ht="13.8" hidden="false" customHeight="false" outlineLevel="0" collapsed="false">
      <c r="A747" s="38"/>
      <c r="B747" s="39"/>
      <c r="C747" s="40"/>
      <c r="D747" s="41" t="s">
        <v>37</v>
      </c>
      <c r="E747" s="42"/>
      <c r="F747" s="43" t="n">
        <f aca="false">SUM(F743:F746)</f>
        <v>300</v>
      </c>
      <c r="G747" s="43" t="n">
        <f aca="false">SUM(G743:G746)</f>
        <v>9</v>
      </c>
      <c r="H747" s="43" t="n">
        <f aca="false">SUM(H743:H746)</f>
        <v>14.2</v>
      </c>
      <c r="I747" s="43" t="n">
        <f aca="false">SUM(I743:I746)</f>
        <v>79</v>
      </c>
      <c r="J747" s="43" t="n">
        <f aca="false">SUM(J743:J746)</f>
        <v>498</v>
      </c>
      <c r="K747" s="44"/>
      <c r="L747" s="43" t="n">
        <f aca="false">SUM(L743:L746)</f>
        <v>26.18</v>
      </c>
    </row>
    <row r="748" customFormat="false" ht="13.8" hidden="false" customHeight="false" outlineLevel="0" collapsed="false">
      <c r="A748" s="45" t="n">
        <f aca="false">A721</f>
        <v>3</v>
      </c>
      <c r="B748" s="46" t="n">
        <f aca="false">B721</f>
        <v>4</v>
      </c>
      <c r="C748" s="47" t="s">
        <v>66</v>
      </c>
      <c r="D748" s="33" t="s">
        <v>27</v>
      </c>
      <c r="E748" s="23" t="s">
        <v>173</v>
      </c>
      <c r="F748" s="24" t="n">
        <v>120</v>
      </c>
      <c r="G748" s="24" t="n">
        <v>19</v>
      </c>
      <c r="H748" s="24" t="n">
        <v>2</v>
      </c>
      <c r="I748" s="24" t="n">
        <v>12</v>
      </c>
      <c r="J748" s="24" t="n">
        <v>140</v>
      </c>
      <c r="K748" s="74" t="n">
        <v>87</v>
      </c>
      <c r="L748" s="24" t="n">
        <v>55.67</v>
      </c>
    </row>
    <row r="749" customFormat="false" ht="13.8" hidden="false" customHeight="false" outlineLevel="0" collapsed="false">
      <c r="A749" s="26"/>
      <c r="B749" s="27"/>
      <c r="C749" s="28"/>
      <c r="D749" s="33" t="s">
        <v>54</v>
      </c>
      <c r="E749" s="30" t="s">
        <v>226</v>
      </c>
      <c r="F749" s="31" t="n">
        <v>150</v>
      </c>
      <c r="G749" s="31" t="n">
        <v>7.3</v>
      </c>
      <c r="H749" s="31" t="n">
        <v>5.3</v>
      </c>
      <c r="I749" s="31" t="n">
        <v>37</v>
      </c>
      <c r="J749" s="31" t="n">
        <v>270</v>
      </c>
      <c r="K749" s="34" t="s">
        <v>257</v>
      </c>
      <c r="L749" s="31" t="n">
        <v>12.21</v>
      </c>
    </row>
    <row r="750" customFormat="false" ht="13.8" hidden="false" customHeight="false" outlineLevel="0" collapsed="false">
      <c r="A750" s="26"/>
      <c r="B750" s="27"/>
      <c r="C750" s="28"/>
      <c r="D750" s="33" t="s">
        <v>47</v>
      </c>
      <c r="E750" s="30" t="s">
        <v>160</v>
      </c>
      <c r="F750" s="31" t="n">
        <v>70</v>
      </c>
      <c r="G750" s="31" t="n">
        <v>1.5</v>
      </c>
      <c r="H750" s="31" t="n">
        <v>4.7</v>
      </c>
      <c r="I750" s="31" t="n">
        <v>8</v>
      </c>
      <c r="J750" s="31" t="n">
        <v>64</v>
      </c>
      <c r="K750" s="32" t="n">
        <v>2</v>
      </c>
      <c r="L750" s="31" t="n">
        <v>11.62</v>
      </c>
    </row>
    <row r="751" customFormat="false" ht="13.8" hidden="false" customHeight="false" outlineLevel="0" collapsed="false">
      <c r="A751" s="26"/>
      <c r="B751" s="27"/>
      <c r="C751" s="28"/>
      <c r="D751" s="33" t="s">
        <v>39</v>
      </c>
      <c r="E751" s="30" t="s">
        <v>164</v>
      </c>
      <c r="F751" s="31" t="n">
        <v>200</v>
      </c>
      <c r="G751" s="31" t="n">
        <v>0.2</v>
      </c>
      <c r="H751" s="31" t="n">
        <v>4</v>
      </c>
      <c r="I751" s="31" t="n">
        <v>16</v>
      </c>
      <c r="J751" s="31" t="n">
        <v>64</v>
      </c>
      <c r="K751" s="66" t="s">
        <v>276</v>
      </c>
      <c r="L751" s="31" t="n">
        <v>2.84</v>
      </c>
    </row>
    <row r="752" customFormat="false" ht="13.8" hidden="false" customHeight="false" outlineLevel="0" collapsed="false">
      <c r="A752" s="26"/>
      <c r="B752" s="27"/>
      <c r="C752" s="28"/>
      <c r="D752" s="29" t="s">
        <v>34</v>
      </c>
      <c r="E752" s="30" t="s">
        <v>60</v>
      </c>
      <c r="F752" s="31" t="n">
        <v>50</v>
      </c>
      <c r="G752" s="31" t="n">
        <v>4</v>
      </c>
      <c r="H752" s="31" t="n">
        <v>0.4</v>
      </c>
      <c r="I752" s="31" t="n">
        <v>25</v>
      </c>
      <c r="J752" s="31" t="n">
        <v>119</v>
      </c>
      <c r="K752" s="32" t="n">
        <v>64</v>
      </c>
      <c r="L752" s="31" t="n">
        <v>6</v>
      </c>
    </row>
    <row r="753" customFormat="false" ht="13.8" hidden="false" customHeight="false" outlineLevel="0" collapsed="false">
      <c r="A753" s="26"/>
      <c r="B753" s="27"/>
      <c r="C753" s="28"/>
      <c r="D753" s="29" t="s">
        <v>34</v>
      </c>
      <c r="E753" s="30" t="s">
        <v>36</v>
      </c>
      <c r="F753" s="31" t="n">
        <v>20</v>
      </c>
      <c r="G753" s="31" t="n">
        <v>1.2</v>
      </c>
      <c r="H753" s="31" t="n">
        <v>0.2</v>
      </c>
      <c r="I753" s="31" t="n">
        <v>8</v>
      </c>
      <c r="J753" s="31" t="n">
        <v>38</v>
      </c>
      <c r="K753" s="32" t="n">
        <v>63</v>
      </c>
      <c r="L753" s="31" t="n">
        <v>2</v>
      </c>
    </row>
    <row r="754" customFormat="false" ht="13.8" hidden="false" customHeight="false" outlineLevel="0" collapsed="false">
      <c r="A754" s="38"/>
      <c r="B754" s="39"/>
      <c r="C754" s="40"/>
      <c r="D754" s="41" t="s">
        <v>37</v>
      </c>
      <c r="E754" s="42"/>
      <c r="F754" s="43" t="n">
        <f aca="false">SUM(F748:F753)</f>
        <v>610</v>
      </c>
      <c r="G754" s="43" t="n">
        <f aca="false">SUM(G748:G753)</f>
        <v>33.2</v>
      </c>
      <c r="H754" s="43" t="n">
        <f aca="false">SUM(H748:H753)</f>
        <v>16.6</v>
      </c>
      <c r="I754" s="43" t="n">
        <f aca="false">SUM(I748:I753)</f>
        <v>106</v>
      </c>
      <c r="J754" s="43" t="n">
        <f aca="false">SUM(J748:J753)</f>
        <v>695</v>
      </c>
      <c r="K754" s="44"/>
      <c r="L754" s="43" t="n">
        <f aca="false">SUM(L748:L753)</f>
        <v>90.34</v>
      </c>
    </row>
    <row r="755" customFormat="false" ht="13.8" hidden="false" customHeight="false" outlineLevel="0" collapsed="false">
      <c r="A755" s="45" t="n">
        <f aca="false">A721</f>
        <v>3</v>
      </c>
      <c r="B755" s="46" t="n">
        <f aca="false">B721</f>
        <v>4</v>
      </c>
      <c r="C755" s="47" t="s">
        <v>73</v>
      </c>
      <c r="D755" s="48" t="s">
        <v>74</v>
      </c>
      <c r="E755" s="30" t="s">
        <v>211</v>
      </c>
      <c r="F755" s="31" t="n">
        <v>200</v>
      </c>
      <c r="G755" s="31" t="n">
        <v>4.5</v>
      </c>
      <c r="H755" s="31" t="n">
        <v>6.4</v>
      </c>
      <c r="I755" s="31" t="n">
        <v>9.1</v>
      </c>
      <c r="J755" s="31" t="n">
        <v>120</v>
      </c>
      <c r="K755" s="32" t="n">
        <v>120</v>
      </c>
      <c r="L755" s="31" t="n">
        <v>50.32</v>
      </c>
    </row>
    <row r="756" customFormat="false" ht="13.8" hidden="false" customHeight="false" outlineLevel="0" collapsed="false">
      <c r="A756" s="26"/>
      <c r="B756" s="27"/>
      <c r="C756" s="28"/>
      <c r="D756" s="48" t="s">
        <v>62</v>
      </c>
      <c r="E756" s="30" t="s">
        <v>76</v>
      </c>
      <c r="F756" s="31" t="n">
        <v>10</v>
      </c>
      <c r="G756" s="31" t="n">
        <v>1.4</v>
      </c>
      <c r="H756" s="31" t="n">
        <v>0.2</v>
      </c>
      <c r="I756" s="31" t="n">
        <v>6.6</v>
      </c>
      <c r="J756" s="31" t="n">
        <v>47</v>
      </c>
      <c r="K756" s="32"/>
      <c r="L756" s="31" t="n">
        <v>2.2</v>
      </c>
    </row>
    <row r="757" customFormat="false" ht="13.8" hidden="false" customHeight="false" outlineLevel="0" collapsed="false">
      <c r="A757" s="26"/>
      <c r="B757" s="27"/>
      <c r="C757" s="28"/>
      <c r="D757" s="48"/>
      <c r="E757" s="35"/>
      <c r="F757" s="36"/>
      <c r="G757" s="36"/>
      <c r="H757" s="36"/>
      <c r="I757" s="36"/>
      <c r="J757" s="36"/>
      <c r="K757" s="37"/>
      <c r="L757" s="36"/>
    </row>
    <row r="758" customFormat="false" ht="13.8" hidden="false" customHeight="false" outlineLevel="0" collapsed="false">
      <c r="A758" s="26"/>
      <c r="B758" s="27"/>
      <c r="C758" s="28"/>
      <c r="D758" s="48"/>
      <c r="E758" s="35"/>
      <c r="F758" s="36"/>
      <c r="G758" s="36"/>
      <c r="H758" s="36"/>
      <c r="I758" s="36"/>
      <c r="J758" s="36"/>
      <c r="K758" s="37"/>
      <c r="L758" s="36"/>
    </row>
    <row r="759" customFormat="false" ht="13.8" hidden="false" customHeight="false" outlineLevel="0" collapsed="false">
      <c r="A759" s="26"/>
      <c r="B759" s="27"/>
      <c r="C759" s="28"/>
      <c r="D759" s="29"/>
      <c r="E759" s="35"/>
      <c r="F759" s="36"/>
      <c r="G759" s="36"/>
      <c r="H759" s="36"/>
      <c r="I759" s="36"/>
      <c r="J759" s="36"/>
      <c r="K759" s="37"/>
      <c r="L759" s="36"/>
    </row>
    <row r="760" customFormat="false" ht="13.8" hidden="false" customHeight="false" outlineLevel="0" collapsed="false">
      <c r="A760" s="26"/>
      <c r="B760" s="27"/>
      <c r="C760" s="28"/>
      <c r="D760" s="29"/>
      <c r="E760" s="35"/>
      <c r="F760" s="36"/>
      <c r="G760" s="36"/>
      <c r="H760" s="36"/>
      <c r="I760" s="36"/>
      <c r="J760" s="36"/>
      <c r="K760" s="37"/>
      <c r="L760" s="36"/>
    </row>
    <row r="761" customFormat="false" ht="13.8" hidden="false" customHeight="false" outlineLevel="0" collapsed="false">
      <c r="A761" s="38"/>
      <c r="B761" s="39"/>
      <c r="C761" s="40"/>
      <c r="D761" s="58" t="s">
        <v>37</v>
      </c>
      <c r="E761" s="42"/>
      <c r="F761" s="43" t="n">
        <f aca="false">SUM(F755:F760)</f>
        <v>210</v>
      </c>
      <c r="G761" s="43" t="n">
        <f aca="false">SUM(G755:G760)</f>
        <v>5.9</v>
      </c>
      <c r="H761" s="43" t="n">
        <f aca="false">SUM(H755:H760)</f>
        <v>6.6</v>
      </c>
      <c r="I761" s="43" t="n">
        <f aca="false">SUM(I755:I760)</f>
        <v>15.7</v>
      </c>
      <c r="J761" s="43" t="n">
        <f aca="false">SUM(J755:J760)</f>
        <v>167</v>
      </c>
      <c r="K761" s="44"/>
      <c r="L761" s="43" t="n">
        <v>52.52</v>
      </c>
    </row>
    <row r="762" customFormat="false" ht="12.75" hidden="false" customHeight="true" outlineLevel="0" collapsed="false">
      <c r="A762" s="59" t="n">
        <f aca="false">A721</f>
        <v>3</v>
      </c>
      <c r="B762" s="60" t="n">
        <f aca="false">B721</f>
        <v>4</v>
      </c>
      <c r="C762" s="61" t="s">
        <v>77</v>
      </c>
      <c r="D762" s="61"/>
      <c r="E762" s="62"/>
      <c r="F762" s="63" t="n">
        <f aca="false">F728+F732+F742+F747+F754+F761</f>
        <v>3140</v>
      </c>
      <c r="G762" s="63" t="n">
        <f aca="false">G728+G732+G742+G747+G754+G761</f>
        <v>118.16</v>
      </c>
      <c r="H762" s="63" t="n">
        <f aca="false">H728+H732+H742+H747+H754+H761</f>
        <v>106</v>
      </c>
      <c r="I762" s="63" t="n">
        <f aca="false">I728+I732+I742+I747+I754+I761</f>
        <v>477.7</v>
      </c>
      <c r="J762" s="63" t="n">
        <f aca="false">J728+J732+J742+J747+J754+J761</f>
        <v>3410.8</v>
      </c>
      <c r="K762" s="64"/>
      <c r="L762" s="63" t="n">
        <f aca="false">L728+L732+L742+L747+L754+L761</f>
        <v>495.46</v>
      </c>
    </row>
    <row r="763" customFormat="false" ht="13.8" hidden="false" customHeight="false" outlineLevel="0" collapsed="false">
      <c r="A763" s="19" t="n">
        <v>3</v>
      </c>
      <c r="B763" s="20" t="n">
        <v>5</v>
      </c>
      <c r="C763" s="21" t="s">
        <v>26</v>
      </c>
      <c r="D763" s="22" t="s">
        <v>27</v>
      </c>
      <c r="E763" s="23" t="s">
        <v>105</v>
      </c>
      <c r="F763" s="24" t="n">
        <v>200</v>
      </c>
      <c r="G763" s="24" t="n">
        <v>4.8</v>
      </c>
      <c r="H763" s="24" t="n">
        <v>7.8</v>
      </c>
      <c r="I763" s="24" t="n">
        <v>39</v>
      </c>
      <c r="J763" s="24" t="n">
        <v>216</v>
      </c>
      <c r="K763" s="25" t="s">
        <v>145</v>
      </c>
      <c r="L763" s="24" t="n">
        <v>24.41</v>
      </c>
    </row>
    <row r="764" customFormat="false" ht="13.8" hidden="false" customHeight="false" outlineLevel="0" collapsed="false">
      <c r="A764" s="26"/>
      <c r="B764" s="27"/>
      <c r="C764" s="28"/>
      <c r="D764" s="29" t="s">
        <v>27</v>
      </c>
      <c r="E764" s="30" t="s">
        <v>80</v>
      </c>
      <c r="F764" s="31" t="n">
        <v>70</v>
      </c>
      <c r="G764" s="31" t="n">
        <v>11</v>
      </c>
      <c r="H764" s="31" t="n">
        <v>15</v>
      </c>
      <c r="I764" s="31" t="n">
        <v>0.15</v>
      </c>
      <c r="J764" s="31" t="n">
        <v>168</v>
      </c>
      <c r="K764" s="32" t="n">
        <v>96</v>
      </c>
      <c r="L764" s="31" t="n">
        <v>21.09</v>
      </c>
    </row>
    <row r="765" customFormat="false" ht="13.8" hidden="false" customHeight="false" outlineLevel="0" collapsed="false">
      <c r="A765" s="26"/>
      <c r="B765" s="27"/>
      <c r="C765" s="28"/>
      <c r="D765" s="33" t="s">
        <v>31</v>
      </c>
      <c r="E765" s="30" t="s">
        <v>81</v>
      </c>
      <c r="F765" s="31" t="n">
        <v>200</v>
      </c>
      <c r="G765" s="31" t="n">
        <v>0</v>
      </c>
      <c r="H765" s="31" t="n">
        <v>0</v>
      </c>
      <c r="I765" s="31" t="n">
        <v>13</v>
      </c>
      <c r="J765" s="31" t="n">
        <v>52</v>
      </c>
      <c r="K765" s="34" t="s">
        <v>111</v>
      </c>
      <c r="L765" s="31" t="n">
        <v>1.29</v>
      </c>
    </row>
    <row r="766" customFormat="false" ht="13.8" hidden="false" customHeight="false" outlineLevel="0" collapsed="false">
      <c r="A766" s="26"/>
      <c r="B766" s="27"/>
      <c r="C766" s="28"/>
      <c r="D766" s="33" t="s">
        <v>34</v>
      </c>
      <c r="E766" s="30" t="s">
        <v>35</v>
      </c>
      <c r="F766" s="31" t="n">
        <v>40</v>
      </c>
      <c r="G766" s="31" t="n">
        <v>2.06</v>
      </c>
      <c r="H766" s="31" t="n">
        <v>12.4</v>
      </c>
      <c r="I766" s="31" t="n">
        <v>12.1</v>
      </c>
      <c r="J766" s="31" t="n">
        <v>173</v>
      </c>
      <c r="K766" s="32" t="n">
        <v>64.102</v>
      </c>
      <c r="L766" s="31" t="n">
        <v>19.6</v>
      </c>
    </row>
    <row r="767" customFormat="false" ht="13.8" hidden="false" customHeight="false" outlineLevel="0" collapsed="false">
      <c r="A767" s="26"/>
      <c r="B767" s="27"/>
      <c r="C767" s="28"/>
      <c r="D767" s="33" t="s">
        <v>34</v>
      </c>
      <c r="E767" s="30" t="s">
        <v>36</v>
      </c>
      <c r="F767" s="31" t="n">
        <v>10</v>
      </c>
      <c r="G767" s="31" t="n">
        <v>0.6</v>
      </c>
      <c r="H767" s="31" t="n">
        <v>0.1</v>
      </c>
      <c r="I767" s="31" t="n">
        <v>4</v>
      </c>
      <c r="J767" s="31" t="n">
        <v>19</v>
      </c>
      <c r="K767" s="32" t="n">
        <v>63</v>
      </c>
      <c r="L767" s="31" t="n">
        <v>1</v>
      </c>
    </row>
    <row r="768" customFormat="false" ht="13.8" hidden="false" customHeight="false" outlineLevel="0" collapsed="false">
      <c r="A768" s="26"/>
      <c r="B768" s="27"/>
      <c r="C768" s="28"/>
      <c r="D768" s="29"/>
      <c r="E768" s="30"/>
      <c r="F768" s="31"/>
      <c r="G768" s="31"/>
      <c r="H768" s="31"/>
      <c r="I768" s="31"/>
      <c r="J768" s="31"/>
      <c r="K768" s="32"/>
      <c r="L768" s="31"/>
    </row>
    <row r="769" customFormat="false" ht="13.8" hidden="false" customHeight="false" outlineLevel="0" collapsed="false">
      <c r="A769" s="26"/>
      <c r="B769" s="27"/>
      <c r="C769" s="28"/>
      <c r="D769" s="29"/>
      <c r="E769" s="35"/>
      <c r="F769" s="36"/>
      <c r="G769" s="36"/>
      <c r="H769" s="36"/>
      <c r="I769" s="36"/>
      <c r="J769" s="36"/>
      <c r="K769" s="37"/>
      <c r="L769" s="36"/>
    </row>
    <row r="770" customFormat="false" ht="13.8" hidden="false" customHeight="false" outlineLevel="0" collapsed="false">
      <c r="A770" s="38"/>
      <c r="B770" s="39"/>
      <c r="C770" s="40"/>
      <c r="D770" s="41" t="s">
        <v>37</v>
      </c>
      <c r="E770" s="42"/>
      <c r="F770" s="43" t="n">
        <f aca="false">SUM(F763:F769)</f>
        <v>520</v>
      </c>
      <c r="G770" s="43" t="n">
        <f aca="false">SUM(G763:G769)</f>
        <v>18.46</v>
      </c>
      <c r="H770" s="43" t="n">
        <f aca="false">SUM(H763:H769)</f>
        <v>35.3</v>
      </c>
      <c r="I770" s="43" t="n">
        <f aca="false">SUM(I763:I769)</f>
        <v>68.25</v>
      </c>
      <c r="J770" s="43" t="n">
        <f aca="false">SUM(J763:J769)</f>
        <v>628</v>
      </c>
      <c r="K770" s="44"/>
      <c r="L770" s="43" t="n">
        <f aca="false">SUM(L763:L769)</f>
        <v>67.39</v>
      </c>
    </row>
    <row r="771" customFormat="false" ht="13.8" hidden="false" customHeight="false" outlineLevel="0" collapsed="false">
      <c r="A771" s="45" t="n">
        <f aca="false">A763</f>
        <v>3</v>
      </c>
      <c r="B771" s="46" t="n">
        <f aca="false">B763</f>
        <v>5</v>
      </c>
      <c r="C771" s="47" t="s">
        <v>277</v>
      </c>
      <c r="D771" s="48" t="s">
        <v>39</v>
      </c>
      <c r="E771" s="30" t="s">
        <v>84</v>
      </c>
      <c r="F771" s="31" t="n">
        <v>200</v>
      </c>
      <c r="G771" s="31" t="n">
        <v>0</v>
      </c>
      <c r="H771" s="31" t="n">
        <v>0</v>
      </c>
      <c r="I771" s="31" t="n">
        <v>13</v>
      </c>
      <c r="J771" s="31" t="n">
        <v>52</v>
      </c>
      <c r="K771" s="34" t="s">
        <v>222</v>
      </c>
      <c r="L771" s="31" t="n">
        <v>1.29</v>
      </c>
    </row>
    <row r="772" customFormat="false" ht="13.8" hidden="false" customHeight="false" outlineLevel="0" collapsed="false">
      <c r="A772" s="26"/>
      <c r="B772" s="27"/>
      <c r="C772" s="28"/>
      <c r="D772" s="29" t="s">
        <v>42</v>
      </c>
      <c r="E772" s="49" t="s">
        <v>278</v>
      </c>
      <c r="F772" s="31" t="n">
        <v>280</v>
      </c>
      <c r="G772" s="31" t="n">
        <v>1</v>
      </c>
      <c r="H772" s="31" t="n">
        <v>1</v>
      </c>
      <c r="I772" s="31" t="n">
        <v>27</v>
      </c>
      <c r="J772" s="31" t="n">
        <v>124</v>
      </c>
      <c r="K772" s="32" t="n">
        <v>136</v>
      </c>
      <c r="L772" s="31" t="n">
        <v>50.01</v>
      </c>
    </row>
    <row r="773" customFormat="false" ht="13.8" hidden="false" customHeight="false" outlineLevel="0" collapsed="false">
      <c r="A773" s="26"/>
      <c r="B773" s="27"/>
      <c r="C773" s="28"/>
      <c r="D773" s="29" t="s">
        <v>44</v>
      </c>
      <c r="E773" s="30" t="s">
        <v>176</v>
      </c>
      <c r="F773" s="31" t="n">
        <v>35</v>
      </c>
      <c r="G773" s="31" t="n">
        <v>3.1</v>
      </c>
      <c r="H773" s="31" t="n">
        <v>3.1</v>
      </c>
      <c r="I773" s="31" t="n">
        <v>23</v>
      </c>
      <c r="J773" s="31" t="n">
        <v>150</v>
      </c>
      <c r="K773" s="32" t="n">
        <v>106</v>
      </c>
      <c r="L773" s="31" t="n">
        <v>11.55</v>
      </c>
    </row>
    <row r="774" customFormat="false" ht="13.8" hidden="false" customHeight="false" outlineLevel="0" collapsed="false">
      <c r="A774" s="38"/>
      <c r="B774" s="39"/>
      <c r="C774" s="40"/>
      <c r="D774" s="41" t="s">
        <v>37</v>
      </c>
      <c r="E774" s="42"/>
      <c r="F774" s="43" t="n">
        <f aca="false">SUM(F771:F773)</f>
        <v>515</v>
      </c>
      <c r="G774" s="43" t="n">
        <f aca="false">SUM(G771:G773)</f>
        <v>4.1</v>
      </c>
      <c r="H774" s="43" t="n">
        <f aca="false">SUM(H771:H773)</f>
        <v>4.1</v>
      </c>
      <c r="I774" s="43" t="n">
        <f aca="false">SUM(I771:I773)</f>
        <v>63</v>
      </c>
      <c r="J774" s="43" t="n">
        <f aca="false">SUM(J771:J773)</f>
        <v>326</v>
      </c>
      <c r="K774" s="44"/>
      <c r="L774" s="43" t="n">
        <f aca="false">SUM(L771:L773)</f>
        <v>62.85</v>
      </c>
    </row>
    <row r="775" customFormat="false" ht="13.8" hidden="false" customHeight="false" outlineLevel="0" collapsed="false">
      <c r="A775" s="45" t="n">
        <f aca="false">A763</f>
        <v>3</v>
      </c>
      <c r="B775" s="46" t="n">
        <f aca="false">B763</f>
        <v>5</v>
      </c>
      <c r="C775" s="47" t="s">
        <v>46</v>
      </c>
      <c r="D775" s="33" t="s">
        <v>47</v>
      </c>
      <c r="E775" s="30" t="s">
        <v>259</v>
      </c>
      <c r="F775" s="31" t="n">
        <v>70</v>
      </c>
      <c r="G775" s="31" t="n">
        <v>0.7</v>
      </c>
      <c r="H775" s="31" t="n">
        <v>5</v>
      </c>
      <c r="I775" s="31" t="n">
        <v>6</v>
      </c>
      <c r="J775" s="31" t="n">
        <v>71</v>
      </c>
      <c r="K775" s="32" t="n">
        <v>5</v>
      </c>
      <c r="L775" s="31" t="n">
        <v>10.07</v>
      </c>
    </row>
    <row r="776" customFormat="false" ht="13.8" hidden="false" customHeight="false" outlineLevel="0" collapsed="false">
      <c r="A776" s="26"/>
      <c r="B776" s="27"/>
      <c r="C776" s="28"/>
      <c r="D776" s="33" t="s">
        <v>49</v>
      </c>
      <c r="E776" s="30" t="s">
        <v>279</v>
      </c>
      <c r="F776" s="31" t="n">
        <v>250</v>
      </c>
      <c r="G776" s="31" t="n">
        <v>2.5</v>
      </c>
      <c r="H776" s="31" t="n">
        <v>2</v>
      </c>
      <c r="I776" s="31" t="n">
        <v>17</v>
      </c>
      <c r="J776" s="31" t="n">
        <v>85</v>
      </c>
      <c r="K776" s="32" t="n">
        <v>16</v>
      </c>
      <c r="L776" s="31" t="n">
        <v>14.62</v>
      </c>
    </row>
    <row r="777" customFormat="false" ht="13.8" hidden="false" customHeight="false" outlineLevel="0" collapsed="false">
      <c r="A777" s="26"/>
      <c r="B777" s="27"/>
      <c r="C777" s="28"/>
      <c r="D777" s="33" t="s">
        <v>51</v>
      </c>
      <c r="E777" s="30" t="s">
        <v>180</v>
      </c>
      <c r="F777" s="31" t="n">
        <v>200</v>
      </c>
      <c r="G777" s="31" t="n">
        <v>15</v>
      </c>
      <c r="H777" s="31" t="n">
        <v>17</v>
      </c>
      <c r="I777" s="31" t="n">
        <v>38</v>
      </c>
      <c r="J777" s="31" t="n">
        <v>390</v>
      </c>
      <c r="K777" s="34" t="s">
        <v>280</v>
      </c>
      <c r="L777" s="31" t="n">
        <v>53.75</v>
      </c>
    </row>
    <row r="778" customFormat="false" ht="13.8" hidden="false" customHeight="false" outlineLevel="0" collapsed="false">
      <c r="A778" s="26"/>
      <c r="B778" s="27"/>
      <c r="C778" s="28"/>
      <c r="D778" s="33" t="s">
        <v>39</v>
      </c>
      <c r="E778" s="30" t="s">
        <v>281</v>
      </c>
      <c r="F778" s="31" t="n">
        <v>200</v>
      </c>
      <c r="G778" s="31" t="n">
        <v>0.3</v>
      </c>
      <c r="H778" s="31" t="n">
        <v>0.1</v>
      </c>
      <c r="I778" s="31" t="n">
        <v>29.9</v>
      </c>
      <c r="J778" s="31" t="n">
        <v>120</v>
      </c>
      <c r="K778" s="34" t="s">
        <v>282</v>
      </c>
      <c r="L778" s="31" t="n">
        <v>1.44</v>
      </c>
    </row>
    <row r="779" customFormat="false" ht="13.8" hidden="false" customHeight="false" outlineLevel="0" collapsed="false">
      <c r="A779" s="26"/>
      <c r="B779" s="27"/>
      <c r="C779" s="28"/>
      <c r="D779" s="33" t="s">
        <v>34</v>
      </c>
      <c r="E779" s="30" t="s">
        <v>60</v>
      </c>
      <c r="F779" s="31" t="n">
        <v>75</v>
      </c>
      <c r="G779" s="31" t="n">
        <v>6</v>
      </c>
      <c r="H779" s="31" t="n">
        <v>0.6</v>
      </c>
      <c r="I779" s="31" t="n">
        <v>37</v>
      </c>
      <c r="J779" s="31" t="n">
        <v>185</v>
      </c>
      <c r="K779" s="32" t="n">
        <v>64</v>
      </c>
      <c r="L779" s="31" t="n">
        <v>10</v>
      </c>
    </row>
    <row r="780" customFormat="false" ht="13.8" hidden="false" customHeight="false" outlineLevel="0" collapsed="false">
      <c r="A780" s="26"/>
      <c r="B780" s="27"/>
      <c r="C780" s="28"/>
      <c r="D780" s="33" t="s">
        <v>59</v>
      </c>
      <c r="E780" s="30" t="s">
        <v>36</v>
      </c>
      <c r="F780" s="31" t="n">
        <v>50</v>
      </c>
      <c r="G780" s="31" t="n">
        <v>3.9</v>
      </c>
      <c r="H780" s="31" t="n">
        <v>0.6</v>
      </c>
      <c r="I780" s="31" t="n">
        <v>20</v>
      </c>
      <c r="J780" s="31" t="n">
        <v>100</v>
      </c>
      <c r="K780" s="32" t="n">
        <v>63</v>
      </c>
      <c r="L780" s="31" t="n">
        <v>5</v>
      </c>
    </row>
    <row r="781" customFormat="false" ht="13.8" hidden="false" customHeight="false" outlineLevel="0" collapsed="false">
      <c r="A781" s="26"/>
      <c r="B781" s="27"/>
      <c r="C781" s="28"/>
      <c r="D781" s="33"/>
      <c r="E781" s="35"/>
      <c r="F781" s="36"/>
      <c r="G781" s="36"/>
      <c r="H781" s="36"/>
      <c r="I781" s="36"/>
      <c r="J781" s="36"/>
      <c r="K781" s="37"/>
      <c r="L781" s="36"/>
    </row>
    <row r="782" customFormat="false" ht="13.8" hidden="false" customHeight="false" outlineLevel="0" collapsed="false">
      <c r="A782" s="26"/>
      <c r="B782" s="27"/>
      <c r="C782" s="28"/>
      <c r="D782" s="29"/>
      <c r="E782" s="35"/>
      <c r="F782" s="36"/>
      <c r="G782" s="36"/>
      <c r="H782" s="36"/>
      <c r="I782" s="36"/>
      <c r="J782" s="36"/>
      <c r="K782" s="37"/>
      <c r="L782" s="36"/>
    </row>
    <row r="783" customFormat="false" ht="13.8" hidden="false" customHeight="false" outlineLevel="0" collapsed="false">
      <c r="A783" s="26"/>
      <c r="B783" s="27"/>
      <c r="C783" s="28"/>
      <c r="D783" s="29"/>
      <c r="E783" s="35"/>
      <c r="F783" s="36"/>
      <c r="G783" s="36"/>
      <c r="H783" s="36"/>
      <c r="I783" s="36"/>
      <c r="J783" s="36"/>
      <c r="K783" s="37"/>
      <c r="L783" s="36"/>
    </row>
    <row r="784" customFormat="false" ht="13.8" hidden="false" customHeight="false" outlineLevel="0" collapsed="false">
      <c r="A784" s="38"/>
      <c r="B784" s="39"/>
      <c r="C784" s="40"/>
      <c r="D784" s="41" t="s">
        <v>37</v>
      </c>
      <c r="E784" s="42"/>
      <c r="F784" s="43" t="n">
        <f aca="false">SUM(F775:F783)</f>
        <v>845</v>
      </c>
      <c r="G784" s="43" t="n">
        <f aca="false">SUM(G775:G783)</f>
        <v>28.4</v>
      </c>
      <c r="H784" s="43" t="n">
        <f aca="false">SUM(H775:H783)</f>
        <v>25.3</v>
      </c>
      <c r="I784" s="43" t="n">
        <f aca="false">SUM(I775:I783)</f>
        <v>147.9</v>
      </c>
      <c r="J784" s="43" t="n">
        <f aca="false">SUM(J775:J783)</f>
        <v>951</v>
      </c>
      <c r="K784" s="44"/>
      <c r="L784" s="43" t="n">
        <f aca="false">SUM(L775:L783)</f>
        <v>94.88</v>
      </c>
    </row>
    <row r="785" customFormat="false" ht="13.8" hidden="false" customHeight="false" outlineLevel="0" collapsed="false">
      <c r="A785" s="45" t="n">
        <f aca="false">A763</f>
        <v>3</v>
      </c>
      <c r="B785" s="46" t="n">
        <f aca="false">B763</f>
        <v>5</v>
      </c>
      <c r="C785" s="47" t="s">
        <v>61</v>
      </c>
      <c r="D785" s="48" t="s">
        <v>62</v>
      </c>
      <c r="E785" s="50" t="s">
        <v>283</v>
      </c>
      <c r="F785" s="51" t="n">
        <v>100</v>
      </c>
      <c r="G785" s="51" t="n">
        <v>3.9</v>
      </c>
      <c r="H785" s="51" t="n">
        <v>12</v>
      </c>
      <c r="I785" s="51" t="n">
        <v>28</v>
      </c>
      <c r="J785" s="51" t="n">
        <v>310</v>
      </c>
      <c r="K785" s="52" t="s">
        <v>147</v>
      </c>
      <c r="L785" s="51" t="n">
        <v>35.82</v>
      </c>
    </row>
    <row r="786" customFormat="false" ht="13.8" hidden="false" customHeight="false" outlineLevel="0" collapsed="false">
      <c r="A786" s="26"/>
      <c r="B786" s="27"/>
      <c r="C786" s="28"/>
      <c r="D786" s="48" t="s">
        <v>39</v>
      </c>
      <c r="E786" s="50" t="s">
        <v>65</v>
      </c>
      <c r="F786" s="51" t="n">
        <v>200</v>
      </c>
      <c r="G786" s="51" t="n">
        <v>1</v>
      </c>
      <c r="H786" s="51" t="n">
        <v>0.2</v>
      </c>
      <c r="I786" s="51" t="n">
        <v>20</v>
      </c>
      <c r="J786" s="51" t="n">
        <v>92</v>
      </c>
      <c r="K786" s="53" t="n">
        <v>135</v>
      </c>
      <c r="L786" s="51" t="n">
        <v>13.31</v>
      </c>
    </row>
    <row r="787" customFormat="false" ht="13.8" hidden="false" customHeight="false" outlineLevel="0" collapsed="false">
      <c r="A787" s="26"/>
      <c r="B787" s="27"/>
      <c r="C787" s="28"/>
      <c r="D787" s="29"/>
      <c r="E787" s="35"/>
      <c r="F787" s="36"/>
      <c r="G787" s="36"/>
      <c r="H787" s="36"/>
      <c r="I787" s="36"/>
      <c r="J787" s="36"/>
      <c r="K787" s="37"/>
      <c r="L787" s="36"/>
    </row>
    <row r="788" customFormat="false" ht="13.8" hidden="false" customHeight="false" outlineLevel="0" collapsed="false">
      <c r="A788" s="26"/>
      <c r="B788" s="27"/>
      <c r="C788" s="28"/>
      <c r="D788" s="29"/>
      <c r="E788" s="35"/>
      <c r="F788" s="36"/>
      <c r="G788" s="36"/>
      <c r="H788" s="36"/>
      <c r="I788" s="36"/>
      <c r="J788" s="36"/>
      <c r="K788" s="37"/>
      <c r="L788" s="36"/>
    </row>
    <row r="789" customFormat="false" ht="13.8" hidden="false" customHeight="false" outlineLevel="0" collapsed="false">
      <c r="A789" s="38"/>
      <c r="B789" s="39"/>
      <c r="C789" s="40"/>
      <c r="D789" s="41" t="s">
        <v>37</v>
      </c>
      <c r="E789" s="42"/>
      <c r="F789" s="43" t="n">
        <f aca="false">SUM(F785:F788)</f>
        <v>300</v>
      </c>
      <c r="G789" s="43" t="n">
        <f aca="false">SUM(G785:G788)</f>
        <v>4.9</v>
      </c>
      <c r="H789" s="43" t="n">
        <f aca="false">SUM(H785:H788)</f>
        <v>12.2</v>
      </c>
      <c r="I789" s="43" t="n">
        <f aca="false">SUM(I785:I788)</f>
        <v>48</v>
      </c>
      <c r="J789" s="43" t="n">
        <f aca="false">SUM(J785:J788)</f>
        <v>402</v>
      </c>
      <c r="K789" s="44"/>
      <c r="L789" s="43" t="n">
        <f aca="false">SUM(L785:L788)</f>
        <v>49.13</v>
      </c>
    </row>
    <row r="790" customFormat="false" ht="13.8" hidden="false" customHeight="false" outlineLevel="0" collapsed="false">
      <c r="A790" s="45" t="n">
        <f aca="false">A763</f>
        <v>3</v>
      </c>
      <c r="B790" s="46" t="n">
        <f aca="false">B763</f>
        <v>5</v>
      </c>
      <c r="C790" s="47" t="s">
        <v>66</v>
      </c>
      <c r="D790" s="33" t="s">
        <v>27</v>
      </c>
      <c r="E790" s="23" t="s">
        <v>97</v>
      </c>
      <c r="F790" s="24" t="n">
        <v>100</v>
      </c>
      <c r="G790" s="24" t="n">
        <v>10</v>
      </c>
      <c r="H790" s="24" t="n">
        <v>6</v>
      </c>
      <c r="I790" s="24" t="n">
        <v>6</v>
      </c>
      <c r="J790" s="24" t="n">
        <v>100</v>
      </c>
      <c r="K790" s="25" t="s">
        <v>217</v>
      </c>
      <c r="L790" s="24" t="n">
        <v>36.99</v>
      </c>
    </row>
    <row r="791" customFormat="false" ht="13.8" hidden="false" customHeight="false" outlineLevel="0" collapsed="false">
      <c r="A791" s="26"/>
      <c r="B791" s="27"/>
      <c r="C791" s="28"/>
      <c r="D791" s="33" t="s">
        <v>54</v>
      </c>
      <c r="E791" s="30" t="s">
        <v>91</v>
      </c>
      <c r="F791" s="31" t="n">
        <v>150</v>
      </c>
      <c r="G791" s="31" t="n">
        <v>3</v>
      </c>
      <c r="H791" s="31" t="n">
        <v>15</v>
      </c>
      <c r="I791" s="31" t="n">
        <v>10</v>
      </c>
      <c r="J791" s="31" t="n">
        <v>195</v>
      </c>
      <c r="K791" s="34" t="s">
        <v>284</v>
      </c>
      <c r="L791" s="31" t="n">
        <v>46.07</v>
      </c>
    </row>
    <row r="792" customFormat="false" ht="13.8" hidden="false" customHeight="false" outlineLevel="0" collapsed="false">
      <c r="A792" s="26"/>
      <c r="B792" s="27"/>
      <c r="C792" s="28"/>
      <c r="D792" s="33" t="s">
        <v>47</v>
      </c>
      <c r="E792" s="30" t="s">
        <v>150</v>
      </c>
      <c r="F792" s="31" t="n">
        <v>70</v>
      </c>
      <c r="G792" s="31" t="n">
        <v>0.5</v>
      </c>
      <c r="H792" s="31" t="n">
        <v>1.1</v>
      </c>
      <c r="I792" s="31" t="n">
        <v>1.3</v>
      </c>
      <c r="J792" s="31" t="n">
        <v>9</v>
      </c>
      <c r="K792" s="32" t="n">
        <v>12</v>
      </c>
      <c r="L792" s="31" t="n">
        <v>25.46</v>
      </c>
    </row>
    <row r="793" customFormat="false" ht="13.8" hidden="false" customHeight="false" outlineLevel="0" collapsed="false">
      <c r="A793" s="26"/>
      <c r="B793" s="27"/>
      <c r="C793" s="28"/>
      <c r="D793" s="33" t="s">
        <v>31</v>
      </c>
      <c r="E793" s="30" t="s">
        <v>102</v>
      </c>
      <c r="F793" s="31" t="n">
        <v>200</v>
      </c>
      <c r="G793" s="31" t="n">
        <v>0</v>
      </c>
      <c r="H793" s="31" t="n">
        <v>0</v>
      </c>
      <c r="I793" s="31" t="n">
        <v>13</v>
      </c>
      <c r="J793" s="31" t="n">
        <v>52</v>
      </c>
      <c r="K793" s="34" t="s">
        <v>111</v>
      </c>
      <c r="L793" s="31" t="n">
        <v>1.29</v>
      </c>
    </row>
    <row r="794" customFormat="false" ht="13.8" hidden="false" customHeight="false" outlineLevel="0" collapsed="false">
      <c r="A794" s="26"/>
      <c r="B794" s="27"/>
      <c r="C794" s="28"/>
      <c r="D794" s="29" t="s">
        <v>34</v>
      </c>
      <c r="E794" s="30" t="s">
        <v>60</v>
      </c>
      <c r="F794" s="31" t="n">
        <v>90</v>
      </c>
      <c r="G794" s="31" t="n">
        <v>7.2</v>
      </c>
      <c r="H794" s="31" t="n">
        <v>1.4</v>
      </c>
      <c r="I794" s="31" t="n">
        <v>45</v>
      </c>
      <c r="J794" s="31" t="n">
        <v>223</v>
      </c>
      <c r="K794" s="32" t="n">
        <v>64</v>
      </c>
      <c r="L794" s="31" t="n">
        <v>11</v>
      </c>
    </row>
    <row r="795" customFormat="false" ht="13.8" hidden="false" customHeight="false" outlineLevel="0" collapsed="false">
      <c r="A795" s="26"/>
      <c r="B795" s="27"/>
      <c r="C795" s="28"/>
      <c r="D795" s="29" t="s">
        <v>34</v>
      </c>
      <c r="E795" s="30" t="s">
        <v>36</v>
      </c>
      <c r="F795" s="31" t="n">
        <v>40</v>
      </c>
      <c r="G795" s="31" t="n">
        <v>2.6</v>
      </c>
      <c r="H795" s="31" t="n">
        <v>0.4</v>
      </c>
      <c r="I795" s="31" t="n">
        <v>16</v>
      </c>
      <c r="J795" s="31" t="n">
        <v>84</v>
      </c>
      <c r="K795" s="32" t="n">
        <v>63</v>
      </c>
      <c r="L795" s="31" t="n">
        <v>4</v>
      </c>
    </row>
    <row r="796" customFormat="false" ht="13.8" hidden="false" customHeight="false" outlineLevel="0" collapsed="false">
      <c r="A796" s="38"/>
      <c r="B796" s="39"/>
      <c r="C796" s="40"/>
      <c r="D796" s="41" t="s">
        <v>37</v>
      </c>
      <c r="E796" s="42"/>
      <c r="F796" s="43" t="n">
        <f aca="false">SUM(F790:F795)</f>
        <v>650</v>
      </c>
      <c r="G796" s="43" t="n">
        <f aca="false">SUM(G790:G795)</f>
        <v>23.3</v>
      </c>
      <c r="H796" s="43" t="n">
        <f aca="false">SUM(H790:H795)</f>
        <v>23.9</v>
      </c>
      <c r="I796" s="43" t="n">
        <f aca="false">SUM(I790:I795)</f>
        <v>91.3</v>
      </c>
      <c r="J796" s="43" t="n">
        <f aca="false">SUM(J790:J795)</f>
        <v>663</v>
      </c>
      <c r="K796" s="44"/>
      <c r="L796" s="43" t="n">
        <f aca="false">SUM(L790:L795)</f>
        <v>124.81</v>
      </c>
    </row>
    <row r="797" customFormat="false" ht="13.8" hidden="false" customHeight="false" outlineLevel="0" collapsed="false">
      <c r="A797" s="45" t="n">
        <f aca="false">A763</f>
        <v>3</v>
      </c>
      <c r="B797" s="46" t="n">
        <f aca="false">B763</f>
        <v>5</v>
      </c>
      <c r="C797" s="47" t="s">
        <v>73</v>
      </c>
      <c r="D797" s="48" t="s">
        <v>74</v>
      </c>
      <c r="E797" s="30" t="s">
        <v>104</v>
      </c>
      <c r="F797" s="31" t="n">
        <v>200</v>
      </c>
      <c r="G797" s="31" t="n">
        <v>5.6</v>
      </c>
      <c r="H797" s="31" t="n">
        <v>6.4</v>
      </c>
      <c r="I797" s="31" t="n">
        <v>8</v>
      </c>
      <c r="J797" s="31" t="n">
        <v>112</v>
      </c>
      <c r="K797" s="32" t="n">
        <v>120</v>
      </c>
      <c r="L797" s="31" t="n">
        <v>50.5</v>
      </c>
    </row>
    <row r="798" customFormat="false" ht="13.8" hidden="false" customHeight="false" outlineLevel="0" collapsed="false">
      <c r="A798" s="26"/>
      <c r="B798" s="27"/>
      <c r="C798" s="28"/>
      <c r="D798" s="48" t="s">
        <v>62</v>
      </c>
      <c r="E798" s="30" t="s">
        <v>76</v>
      </c>
      <c r="F798" s="31" t="n">
        <v>10</v>
      </c>
      <c r="G798" s="31" t="n">
        <v>1.4</v>
      </c>
      <c r="H798" s="31" t="n">
        <v>0.2</v>
      </c>
      <c r="I798" s="31" t="n">
        <v>6.6</v>
      </c>
      <c r="J798" s="31" t="n">
        <v>47</v>
      </c>
      <c r="K798" s="32"/>
      <c r="L798" s="31" t="n">
        <v>2.2</v>
      </c>
    </row>
    <row r="799" customFormat="false" ht="13.8" hidden="false" customHeight="false" outlineLevel="0" collapsed="false">
      <c r="A799" s="26"/>
      <c r="B799" s="27"/>
      <c r="C799" s="28"/>
      <c r="D799" s="48"/>
      <c r="E799" s="35"/>
      <c r="F799" s="36"/>
      <c r="G799" s="36"/>
      <c r="H799" s="36"/>
      <c r="I799" s="36"/>
      <c r="J799" s="36"/>
      <c r="K799" s="37"/>
      <c r="L799" s="36"/>
    </row>
    <row r="800" customFormat="false" ht="13.8" hidden="false" customHeight="false" outlineLevel="0" collapsed="false">
      <c r="A800" s="26"/>
      <c r="B800" s="27"/>
      <c r="C800" s="28"/>
      <c r="D800" s="48"/>
      <c r="E800" s="35"/>
      <c r="F800" s="36"/>
      <c r="G800" s="36"/>
      <c r="H800" s="36"/>
      <c r="I800" s="36"/>
      <c r="J800" s="36"/>
      <c r="K800" s="37"/>
      <c r="L800" s="36"/>
    </row>
    <row r="801" customFormat="false" ht="13.8" hidden="false" customHeight="false" outlineLevel="0" collapsed="false">
      <c r="A801" s="26"/>
      <c r="B801" s="27"/>
      <c r="C801" s="28"/>
      <c r="D801" s="29"/>
      <c r="E801" s="35"/>
      <c r="F801" s="36"/>
      <c r="G801" s="36"/>
      <c r="H801" s="36"/>
      <c r="I801" s="36"/>
      <c r="J801" s="36"/>
      <c r="K801" s="37"/>
      <c r="L801" s="36"/>
    </row>
    <row r="802" customFormat="false" ht="13.8" hidden="false" customHeight="false" outlineLevel="0" collapsed="false">
      <c r="A802" s="26"/>
      <c r="B802" s="27"/>
      <c r="C802" s="28"/>
      <c r="D802" s="29"/>
      <c r="E802" s="35"/>
      <c r="F802" s="36"/>
      <c r="G802" s="36"/>
      <c r="H802" s="36"/>
      <c r="I802" s="36"/>
      <c r="J802" s="36"/>
      <c r="K802" s="37"/>
      <c r="L802" s="36"/>
    </row>
    <row r="803" customFormat="false" ht="13.8" hidden="false" customHeight="false" outlineLevel="0" collapsed="false">
      <c r="A803" s="38"/>
      <c r="B803" s="39"/>
      <c r="C803" s="40"/>
      <c r="D803" s="58" t="s">
        <v>37</v>
      </c>
      <c r="E803" s="42"/>
      <c r="F803" s="43" t="n">
        <f aca="false">SUM(F797:F802)</f>
        <v>210</v>
      </c>
      <c r="G803" s="43" t="n">
        <f aca="false">SUM(G797:G802)</f>
        <v>7</v>
      </c>
      <c r="H803" s="43" t="n">
        <f aca="false">SUM(H797:H802)</f>
        <v>6.6</v>
      </c>
      <c r="I803" s="43" t="n">
        <f aca="false">SUM(I797:I802)</f>
        <v>14.6</v>
      </c>
      <c r="J803" s="43" t="n">
        <f aca="false">SUM(J797:J802)</f>
        <v>159</v>
      </c>
      <c r="K803" s="44"/>
      <c r="L803" s="43" t="n">
        <f aca="false">SUM(L797:L802)</f>
        <v>52.7</v>
      </c>
    </row>
    <row r="804" customFormat="false" ht="12.75" hidden="false" customHeight="true" outlineLevel="0" collapsed="false">
      <c r="A804" s="59" t="n">
        <f aca="false">A763</f>
        <v>3</v>
      </c>
      <c r="B804" s="60" t="n">
        <f aca="false">B763</f>
        <v>5</v>
      </c>
      <c r="C804" s="61" t="s">
        <v>77</v>
      </c>
      <c r="D804" s="61"/>
      <c r="E804" s="62"/>
      <c r="F804" s="63" t="n">
        <f aca="false">F770+F774+F784+F789+F796+F803</f>
        <v>3040</v>
      </c>
      <c r="G804" s="63" t="n">
        <f aca="false">G770+G774+G784+G789+G796+G803</f>
        <v>86.16</v>
      </c>
      <c r="H804" s="63" t="n">
        <f aca="false">H770+H774+H784+H789+H796+H803</f>
        <v>107.4</v>
      </c>
      <c r="I804" s="63" t="n">
        <f aca="false">I770+I774+I784+I789+I796+I803</f>
        <v>433.05</v>
      </c>
      <c r="J804" s="63" t="n">
        <f aca="false">J770+J774+J784+J789+J796+J803</f>
        <v>3129</v>
      </c>
      <c r="K804" s="64"/>
      <c r="L804" s="63" t="n">
        <f aca="false">SUM(L803:L803,L796:L796,L789:L789,L784:L784,L774:L774,L770:L770)</f>
        <v>451.76</v>
      </c>
    </row>
    <row r="805" customFormat="false" ht="13.8" hidden="false" customHeight="false" outlineLevel="0" collapsed="false">
      <c r="A805" s="19" t="n">
        <v>3</v>
      </c>
      <c r="B805" s="20" t="n">
        <v>6</v>
      </c>
      <c r="C805" s="21" t="s">
        <v>26</v>
      </c>
      <c r="D805" s="22" t="s">
        <v>27</v>
      </c>
      <c r="E805" s="69" t="s">
        <v>212</v>
      </c>
      <c r="F805" s="70" t="n">
        <v>200</v>
      </c>
      <c r="G805" s="70" t="n">
        <v>6.8</v>
      </c>
      <c r="H805" s="70" t="n">
        <v>10</v>
      </c>
      <c r="I805" s="70" t="n">
        <v>40</v>
      </c>
      <c r="J805" s="70" t="n">
        <v>224</v>
      </c>
      <c r="K805" s="85" t="n">
        <v>68</v>
      </c>
      <c r="L805" s="70" t="n">
        <v>19.3</v>
      </c>
    </row>
    <row r="806" customFormat="false" ht="13.8" hidden="false" customHeight="false" outlineLevel="0" collapsed="false">
      <c r="A806" s="26"/>
      <c r="B806" s="27"/>
      <c r="C806" s="28"/>
      <c r="D806" s="29" t="s">
        <v>27</v>
      </c>
      <c r="E806" s="72" t="s">
        <v>30</v>
      </c>
      <c r="F806" s="36" t="n">
        <v>40</v>
      </c>
      <c r="G806" s="36" t="n">
        <v>5.1</v>
      </c>
      <c r="H806" s="36" t="n">
        <v>4.6</v>
      </c>
      <c r="I806" s="36" t="n">
        <v>0.3</v>
      </c>
      <c r="J806" s="36" t="n">
        <v>62.8</v>
      </c>
      <c r="K806" s="73" t="s">
        <v>285</v>
      </c>
      <c r="L806" s="36" t="n">
        <v>11.3</v>
      </c>
    </row>
    <row r="807" customFormat="false" ht="13.8" hidden="false" customHeight="false" outlineLevel="0" collapsed="false">
      <c r="A807" s="26"/>
      <c r="B807" s="27"/>
      <c r="C807" s="28"/>
      <c r="D807" s="33" t="s">
        <v>31</v>
      </c>
      <c r="E807" s="72" t="s">
        <v>109</v>
      </c>
      <c r="F807" s="36" t="n">
        <v>200</v>
      </c>
      <c r="G807" s="36" t="n">
        <v>4.2</v>
      </c>
      <c r="H807" s="36" t="n">
        <v>4.8</v>
      </c>
      <c r="I807" s="36" t="n">
        <v>19</v>
      </c>
      <c r="J807" s="36" t="n">
        <v>141</v>
      </c>
      <c r="K807" s="37" t="n">
        <v>117</v>
      </c>
      <c r="L807" s="36" t="n">
        <v>15.3</v>
      </c>
    </row>
    <row r="808" customFormat="false" ht="13.8" hidden="false" customHeight="false" outlineLevel="0" collapsed="false">
      <c r="A808" s="26"/>
      <c r="B808" s="27"/>
      <c r="C808" s="28"/>
      <c r="D808" s="33" t="s">
        <v>34</v>
      </c>
      <c r="E808" s="72" t="s">
        <v>35</v>
      </c>
      <c r="F808" s="36" t="n">
        <v>45</v>
      </c>
      <c r="G808" s="36" t="n">
        <v>2.46</v>
      </c>
      <c r="H808" s="36" t="n">
        <v>12.4</v>
      </c>
      <c r="I808" s="36" t="n">
        <v>15.1</v>
      </c>
      <c r="J808" s="36" t="n">
        <v>184</v>
      </c>
      <c r="K808" s="37" t="n">
        <v>64.102</v>
      </c>
      <c r="L808" s="36" t="n">
        <v>19.6</v>
      </c>
    </row>
    <row r="809" customFormat="false" ht="13.8" hidden="false" customHeight="false" outlineLevel="0" collapsed="false">
      <c r="A809" s="26"/>
      <c r="B809" s="27"/>
      <c r="C809" s="28"/>
      <c r="D809" s="33" t="s">
        <v>34</v>
      </c>
      <c r="E809" s="72" t="s">
        <v>36</v>
      </c>
      <c r="F809" s="36" t="n">
        <v>30</v>
      </c>
      <c r="G809" s="36" t="n">
        <v>2.4</v>
      </c>
      <c r="H809" s="36" t="n">
        <v>0.3</v>
      </c>
      <c r="I809" s="36" t="n">
        <v>12</v>
      </c>
      <c r="J809" s="36" t="n">
        <v>60</v>
      </c>
      <c r="K809" s="37" t="n">
        <v>63</v>
      </c>
      <c r="L809" s="36" t="n">
        <v>3</v>
      </c>
    </row>
    <row r="810" customFormat="false" ht="13.8" hidden="false" customHeight="false" outlineLevel="0" collapsed="false">
      <c r="A810" s="26"/>
      <c r="B810" s="27"/>
      <c r="C810" s="28"/>
      <c r="D810" s="29"/>
      <c r="E810" s="35"/>
      <c r="F810" s="36"/>
      <c r="G810" s="36"/>
      <c r="H810" s="36"/>
      <c r="I810" s="36"/>
      <c r="J810" s="36"/>
      <c r="K810" s="37"/>
      <c r="L810" s="36"/>
    </row>
    <row r="811" customFormat="false" ht="13.8" hidden="false" customHeight="false" outlineLevel="0" collapsed="false">
      <c r="A811" s="26"/>
      <c r="B811" s="27"/>
      <c r="C811" s="28"/>
      <c r="D811" s="29"/>
      <c r="E811" s="35"/>
      <c r="F811" s="36"/>
      <c r="G811" s="36"/>
      <c r="H811" s="36"/>
      <c r="I811" s="36"/>
      <c r="J811" s="36"/>
      <c r="K811" s="37"/>
      <c r="L811" s="36"/>
    </row>
    <row r="812" customFormat="false" ht="13.8" hidden="false" customHeight="false" outlineLevel="0" collapsed="false">
      <c r="A812" s="38"/>
      <c r="B812" s="39"/>
      <c r="C812" s="40"/>
      <c r="D812" s="41" t="s">
        <v>37</v>
      </c>
      <c r="E812" s="42"/>
      <c r="F812" s="43" t="n">
        <f aca="false">SUM(F805:F811)</f>
        <v>515</v>
      </c>
      <c r="G812" s="43" t="n">
        <f aca="false">SUM(G805:G811)</f>
        <v>20.96</v>
      </c>
      <c r="H812" s="43" t="n">
        <f aca="false">SUM(H805:H811)</f>
        <v>32.1</v>
      </c>
      <c r="I812" s="43" t="n">
        <f aca="false">SUM(I805:I811)</f>
        <v>86.4</v>
      </c>
      <c r="J812" s="43" t="n">
        <f aca="false">SUM(J805:J811)</f>
        <v>671.8</v>
      </c>
      <c r="K812" s="44"/>
      <c r="L812" s="43" t="n">
        <f aca="false">SUM(L805:L811)</f>
        <v>68.5</v>
      </c>
    </row>
    <row r="813" customFormat="false" ht="13.8" hidden="false" customHeight="false" outlineLevel="0" collapsed="false">
      <c r="A813" s="45" t="n">
        <f aca="false">A805</f>
        <v>3</v>
      </c>
      <c r="B813" s="46" t="n">
        <f aca="false">B805</f>
        <v>6</v>
      </c>
      <c r="C813" s="47" t="s">
        <v>38</v>
      </c>
      <c r="D813" s="48" t="s">
        <v>42</v>
      </c>
      <c r="E813" s="72" t="s">
        <v>286</v>
      </c>
      <c r="F813" s="36" t="n">
        <v>280</v>
      </c>
      <c r="G813" s="36" t="n">
        <v>1</v>
      </c>
      <c r="H813" s="36" t="n">
        <v>1</v>
      </c>
      <c r="I813" s="36" t="n">
        <v>27</v>
      </c>
      <c r="J813" s="36" t="n">
        <v>124</v>
      </c>
      <c r="K813" s="37" t="n">
        <v>136</v>
      </c>
      <c r="L813" s="36" t="n">
        <v>51.6</v>
      </c>
    </row>
    <row r="814" customFormat="false" ht="13.8" hidden="false" customHeight="false" outlineLevel="0" collapsed="false">
      <c r="A814" s="26"/>
      <c r="B814" s="27"/>
      <c r="C814" s="28"/>
      <c r="D814" s="29" t="s">
        <v>31</v>
      </c>
      <c r="E814" s="72" t="s">
        <v>81</v>
      </c>
      <c r="F814" s="36" t="n">
        <v>200</v>
      </c>
      <c r="G814" s="36" t="n">
        <v>0</v>
      </c>
      <c r="H814" s="36" t="n">
        <v>0</v>
      </c>
      <c r="I814" s="36" t="n">
        <v>13</v>
      </c>
      <c r="J814" s="36" t="n">
        <v>52</v>
      </c>
      <c r="K814" s="37" t="n">
        <v>132</v>
      </c>
      <c r="L814" s="36" t="n">
        <v>1.5</v>
      </c>
    </row>
    <row r="815" customFormat="false" ht="13.8" hidden="false" customHeight="false" outlineLevel="0" collapsed="false">
      <c r="A815" s="26"/>
      <c r="B815" s="27"/>
      <c r="C815" s="28"/>
      <c r="D815" s="29" t="s">
        <v>44</v>
      </c>
      <c r="E815" s="72" t="s">
        <v>86</v>
      </c>
      <c r="F815" s="36" t="n">
        <v>30</v>
      </c>
      <c r="G815" s="36" t="n">
        <v>2.8</v>
      </c>
      <c r="H815" s="36" t="n">
        <v>2.8</v>
      </c>
      <c r="I815" s="36" t="n">
        <v>19.5</v>
      </c>
      <c r="J815" s="36" t="n">
        <v>127</v>
      </c>
      <c r="K815" s="37" t="n">
        <v>106</v>
      </c>
      <c r="L815" s="36" t="n">
        <v>16.2</v>
      </c>
    </row>
    <row r="816" customFormat="false" ht="13.8" hidden="false" customHeight="false" outlineLevel="0" collapsed="false">
      <c r="A816" s="38"/>
      <c r="B816" s="39"/>
      <c r="C816" s="40"/>
      <c r="D816" s="41" t="s">
        <v>37</v>
      </c>
      <c r="E816" s="42"/>
      <c r="F816" s="43" t="n">
        <f aca="false">SUM(F813:F815)</f>
        <v>510</v>
      </c>
      <c r="G816" s="43" t="n">
        <f aca="false">SUM(G813:G815)</f>
        <v>3.8</v>
      </c>
      <c r="H816" s="43" t="n">
        <f aca="false">SUM(H813:H815)</f>
        <v>3.8</v>
      </c>
      <c r="I816" s="43" t="n">
        <f aca="false">SUM(I813:I815)</f>
        <v>59.5</v>
      </c>
      <c r="J816" s="43" t="n">
        <f aca="false">SUM(J813:J815)</f>
        <v>303</v>
      </c>
      <c r="K816" s="44"/>
      <c r="L816" s="43" t="n">
        <f aca="false">SUM(L813:L815)</f>
        <v>69.3</v>
      </c>
    </row>
    <row r="817" customFormat="false" ht="13.8" hidden="false" customHeight="false" outlineLevel="0" collapsed="false">
      <c r="A817" s="45" t="n">
        <f aca="false">A805</f>
        <v>3</v>
      </c>
      <c r="B817" s="46" t="n">
        <f aca="false">B805</f>
        <v>6</v>
      </c>
      <c r="C817" s="47" t="s">
        <v>46</v>
      </c>
      <c r="D817" s="33" t="s">
        <v>47</v>
      </c>
      <c r="E817" s="72" t="s">
        <v>125</v>
      </c>
      <c r="F817" s="36" t="n">
        <v>70</v>
      </c>
      <c r="G817" s="36" t="n">
        <v>0.75</v>
      </c>
      <c r="H817" s="36" t="n">
        <v>0.12</v>
      </c>
      <c r="I817" s="36" t="n">
        <v>2.4</v>
      </c>
      <c r="J817" s="36" t="n">
        <v>13.7</v>
      </c>
      <c r="K817" s="37" t="n">
        <v>13</v>
      </c>
      <c r="L817" s="36" t="n">
        <v>15.6</v>
      </c>
    </row>
    <row r="818" customFormat="false" ht="13.8" hidden="false" customHeight="false" outlineLevel="0" collapsed="false">
      <c r="A818" s="26"/>
      <c r="B818" s="27"/>
      <c r="C818" s="28"/>
      <c r="D818" s="33" t="s">
        <v>49</v>
      </c>
      <c r="E818" s="72" t="s">
        <v>50</v>
      </c>
      <c r="F818" s="36" t="n">
        <v>250</v>
      </c>
      <c r="G818" s="36" t="n">
        <v>10</v>
      </c>
      <c r="H818" s="36" t="n">
        <v>3</v>
      </c>
      <c r="I818" s="36" t="n">
        <v>14</v>
      </c>
      <c r="J818" s="36" t="n">
        <v>130</v>
      </c>
      <c r="K818" s="37" t="n">
        <v>42</v>
      </c>
      <c r="L818" s="36" t="n">
        <v>19.6</v>
      </c>
    </row>
    <row r="819" customFormat="false" ht="13.8" hidden="false" customHeight="false" outlineLevel="0" collapsed="false">
      <c r="A819" s="26"/>
      <c r="B819" s="27"/>
      <c r="C819" s="28"/>
      <c r="D819" s="33" t="s">
        <v>51</v>
      </c>
      <c r="E819" s="72" t="s">
        <v>141</v>
      </c>
      <c r="F819" s="36" t="n">
        <v>100</v>
      </c>
      <c r="G819" s="36" t="n">
        <v>10</v>
      </c>
      <c r="H819" s="36" t="n">
        <v>11</v>
      </c>
      <c r="I819" s="36" t="n">
        <v>12</v>
      </c>
      <c r="J819" s="36" t="n">
        <v>192</v>
      </c>
      <c r="K819" s="37" t="n">
        <v>151</v>
      </c>
      <c r="L819" s="36" t="n">
        <v>46.3</v>
      </c>
    </row>
    <row r="820" customFormat="false" ht="13.8" hidden="false" customHeight="false" outlineLevel="0" collapsed="false">
      <c r="A820" s="26"/>
      <c r="B820" s="27"/>
      <c r="C820" s="28"/>
      <c r="D820" s="33" t="s">
        <v>54</v>
      </c>
      <c r="E820" s="72" t="s">
        <v>142</v>
      </c>
      <c r="F820" s="36" t="n">
        <v>150</v>
      </c>
      <c r="G820" s="36" t="n">
        <v>6.2</v>
      </c>
      <c r="H820" s="36" t="n">
        <v>7.7</v>
      </c>
      <c r="I820" s="36" t="n">
        <v>30</v>
      </c>
      <c r="J820" s="36" t="n">
        <v>208</v>
      </c>
      <c r="K820" s="37" t="n">
        <v>75</v>
      </c>
      <c r="L820" s="36" t="n">
        <v>13.9</v>
      </c>
    </row>
    <row r="821" customFormat="false" ht="13.8" hidden="false" customHeight="false" outlineLevel="0" collapsed="false">
      <c r="A821" s="26"/>
      <c r="B821" s="27"/>
      <c r="C821" s="28"/>
      <c r="D821" s="33" t="s">
        <v>39</v>
      </c>
      <c r="E821" s="72" t="s">
        <v>155</v>
      </c>
      <c r="F821" s="36" t="n">
        <v>200</v>
      </c>
      <c r="G821" s="36" t="n">
        <v>0.3</v>
      </c>
      <c r="H821" s="36" t="n">
        <v>0.1</v>
      </c>
      <c r="I821" s="36" t="n">
        <v>15</v>
      </c>
      <c r="J821" s="36" t="n">
        <v>97</v>
      </c>
      <c r="K821" s="37" t="n">
        <v>122</v>
      </c>
      <c r="L821" s="36" t="n">
        <v>6.8</v>
      </c>
    </row>
    <row r="822" customFormat="false" ht="13.8" hidden="false" customHeight="false" outlineLevel="0" collapsed="false">
      <c r="A822" s="26"/>
      <c r="B822" s="27"/>
      <c r="C822" s="28"/>
      <c r="D822" s="33" t="s">
        <v>59</v>
      </c>
      <c r="E822" s="72" t="s">
        <v>60</v>
      </c>
      <c r="F822" s="36" t="n">
        <v>100</v>
      </c>
      <c r="G822" s="36" t="n">
        <v>8</v>
      </c>
      <c r="H822" s="36" t="n">
        <v>0.8</v>
      </c>
      <c r="I822" s="36" t="n">
        <v>49</v>
      </c>
      <c r="J822" s="36" t="n">
        <v>247</v>
      </c>
      <c r="K822" s="37" t="n">
        <v>64</v>
      </c>
      <c r="L822" s="36" t="n">
        <v>13.5</v>
      </c>
    </row>
    <row r="823" customFormat="false" ht="13.8" hidden="false" customHeight="false" outlineLevel="0" collapsed="false">
      <c r="A823" s="26"/>
      <c r="B823" s="27"/>
      <c r="C823" s="28"/>
      <c r="D823" s="33" t="s">
        <v>59</v>
      </c>
      <c r="E823" s="72" t="s">
        <v>36</v>
      </c>
      <c r="F823" s="36" t="n">
        <v>60</v>
      </c>
      <c r="G823" s="36" t="n">
        <v>3.8</v>
      </c>
      <c r="H823" s="36" t="n">
        <v>0.6</v>
      </c>
      <c r="I823" s="36" t="n">
        <v>21.2</v>
      </c>
      <c r="J823" s="36" t="n">
        <v>119</v>
      </c>
      <c r="K823" s="37" t="n">
        <v>63</v>
      </c>
      <c r="L823" s="36" t="n">
        <v>6</v>
      </c>
    </row>
    <row r="824" customFormat="false" ht="13.8" hidden="false" customHeight="false" outlineLevel="0" collapsed="false">
      <c r="A824" s="26"/>
      <c r="B824" s="27"/>
      <c r="C824" s="28"/>
      <c r="D824" s="29"/>
      <c r="E824" s="35"/>
      <c r="F824" s="36"/>
      <c r="G824" s="36"/>
      <c r="H824" s="36"/>
      <c r="I824" s="36"/>
      <c r="J824" s="36"/>
      <c r="K824" s="37"/>
      <c r="L824" s="36"/>
    </row>
    <row r="825" customFormat="false" ht="13.8" hidden="false" customHeight="false" outlineLevel="0" collapsed="false">
      <c r="A825" s="26"/>
      <c r="B825" s="27"/>
      <c r="C825" s="28"/>
      <c r="D825" s="29"/>
      <c r="E825" s="35"/>
      <c r="F825" s="36"/>
      <c r="G825" s="36"/>
      <c r="H825" s="36"/>
      <c r="I825" s="36"/>
      <c r="J825" s="36"/>
      <c r="K825" s="37"/>
      <c r="L825" s="36"/>
    </row>
    <row r="826" customFormat="false" ht="13.8" hidden="false" customHeight="false" outlineLevel="0" collapsed="false">
      <c r="A826" s="38"/>
      <c r="B826" s="39"/>
      <c r="C826" s="40"/>
      <c r="D826" s="41" t="s">
        <v>37</v>
      </c>
      <c r="E826" s="42"/>
      <c r="F826" s="43" t="n">
        <f aca="false">SUM(F817:F825)</f>
        <v>930</v>
      </c>
      <c r="G826" s="43" t="n">
        <f aca="false">SUM(G817:G825)</f>
        <v>39.05</v>
      </c>
      <c r="H826" s="43" t="n">
        <f aca="false">SUM(H817:H825)</f>
        <v>23.32</v>
      </c>
      <c r="I826" s="43" t="n">
        <f aca="false">SUM(I817:I825)</f>
        <v>143.6</v>
      </c>
      <c r="J826" s="43" t="n">
        <f aca="false">SUM(J817:J825)</f>
        <v>1006.7</v>
      </c>
      <c r="K826" s="44"/>
      <c r="L826" s="43" t="n">
        <f aca="false">SUM(L817:L825)</f>
        <v>121.7</v>
      </c>
    </row>
    <row r="827" customFormat="false" ht="13.8" hidden="false" customHeight="false" outlineLevel="0" collapsed="false">
      <c r="A827" s="45" t="n">
        <f aca="false">A805</f>
        <v>3</v>
      </c>
      <c r="B827" s="46" t="n">
        <f aca="false">B805</f>
        <v>6</v>
      </c>
      <c r="C827" s="47" t="s">
        <v>61</v>
      </c>
      <c r="D827" s="48" t="s">
        <v>62</v>
      </c>
      <c r="E827" s="72" t="s">
        <v>172</v>
      </c>
      <c r="F827" s="36" t="n">
        <v>200</v>
      </c>
      <c r="G827" s="36" t="n">
        <v>25.4</v>
      </c>
      <c r="H827" s="36" t="n">
        <v>16.3</v>
      </c>
      <c r="I827" s="36" t="n">
        <v>28</v>
      </c>
      <c r="J827" s="36" t="n">
        <v>389</v>
      </c>
      <c r="K827" s="37" t="n">
        <v>79</v>
      </c>
      <c r="L827" s="36" t="n">
        <v>56.2</v>
      </c>
    </row>
    <row r="828" customFormat="false" ht="13.8" hidden="false" customHeight="false" outlineLevel="0" collapsed="false">
      <c r="A828" s="26"/>
      <c r="B828" s="27"/>
      <c r="C828" s="28"/>
      <c r="D828" s="48" t="s">
        <v>39</v>
      </c>
      <c r="E828" s="72" t="s">
        <v>65</v>
      </c>
      <c r="F828" s="36" t="n">
        <v>200</v>
      </c>
      <c r="G828" s="36" t="n">
        <v>1</v>
      </c>
      <c r="H828" s="36" t="n">
        <v>0.2</v>
      </c>
      <c r="I828" s="36" t="n">
        <v>20</v>
      </c>
      <c r="J828" s="36" t="n">
        <v>92</v>
      </c>
      <c r="K828" s="37" t="n">
        <v>135</v>
      </c>
      <c r="L828" s="36" t="n">
        <v>13.4</v>
      </c>
    </row>
    <row r="829" customFormat="false" ht="13.8" hidden="false" customHeight="false" outlineLevel="0" collapsed="false">
      <c r="A829" s="26"/>
      <c r="B829" s="27"/>
      <c r="C829" s="28"/>
      <c r="D829" s="29"/>
      <c r="E829" s="35"/>
      <c r="F829" s="36"/>
      <c r="G829" s="36"/>
      <c r="H829" s="36"/>
      <c r="I829" s="36"/>
      <c r="J829" s="36"/>
      <c r="K829" s="37"/>
      <c r="L829" s="36"/>
    </row>
    <row r="830" customFormat="false" ht="13.8" hidden="false" customHeight="false" outlineLevel="0" collapsed="false">
      <c r="A830" s="26"/>
      <c r="B830" s="27"/>
      <c r="C830" s="28"/>
      <c r="D830" s="29"/>
      <c r="E830" s="35"/>
      <c r="F830" s="36"/>
      <c r="G830" s="36"/>
      <c r="H830" s="36"/>
      <c r="I830" s="36"/>
      <c r="J830" s="36"/>
      <c r="K830" s="37"/>
      <c r="L830" s="36"/>
    </row>
    <row r="831" customFormat="false" ht="13.8" hidden="false" customHeight="false" outlineLevel="0" collapsed="false">
      <c r="A831" s="38"/>
      <c r="B831" s="39"/>
      <c r="C831" s="40"/>
      <c r="D831" s="41" t="s">
        <v>37</v>
      </c>
      <c r="E831" s="42"/>
      <c r="F831" s="43" t="n">
        <f aca="false">SUM(F827:F830)</f>
        <v>400</v>
      </c>
      <c r="G831" s="43" t="n">
        <f aca="false">SUM(G827:G830)</f>
        <v>26.4</v>
      </c>
      <c r="H831" s="43" t="n">
        <f aca="false">SUM(H827:H830)</f>
        <v>16.5</v>
      </c>
      <c r="I831" s="43" t="n">
        <f aca="false">SUM(I827:I830)</f>
        <v>48</v>
      </c>
      <c r="J831" s="43" t="n">
        <f aca="false">SUM(J827:J830)</f>
        <v>481</v>
      </c>
      <c r="K831" s="44"/>
      <c r="L831" s="43" t="n">
        <f aca="false">SUM(L827:L830)</f>
        <v>69.6</v>
      </c>
    </row>
    <row r="832" customFormat="false" ht="13.8" hidden="false" customHeight="false" outlineLevel="0" collapsed="false">
      <c r="A832" s="45" t="n">
        <f aca="false">A805</f>
        <v>3</v>
      </c>
      <c r="B832" s="46" t="n">
        <f aca="false">B805</f>
        <v>6</v>
      </c>
      <c r="C832" s="47" t="s">
        <v>66</v>
      </c>
      <c r="D832" s="33" t="s">
        <v>27</v>
      </c>
      <c r="E832" s="72" t="s">
        <v>67</v>
      </c>
      <c r="F832" s="36" t="n">
        <v>120</v>
      </c>
      <c r="G832" s="36" t="n">
        <v>24</v>
      </c>
      <c r="H832" s="36" t="n">
        <v>2.4</v>
      </c>
      <c r="I832" s="36" t="n">
        <v>0</v>
      </c>
      <c r="J832" s="36" t="n">
        <v>156</v>
      </c>
      <c r="K832" s="37" t="n">
        <v>20</v>
      </c>
      <c r="L832" s="36" t="n">
        <v>49.3</v>
      </c>
    </row>
    <row r="833" customFormat="false" ht="13.8" hidden="false" customHeight="false" outlineLevel="0" collapsed="false">
      <c r="A833" s="26"/>
      <c r="B833" s="27"/>
      <c r="C833" s="28"/>
      <c r="D833" s="33" t="s">
        <v>54</v>
      </c>
      <c r="E833" s="72" t="s">
        <v>55</v>
      </c>
      <c r="F833" s="36" t="n">
        <v>200</v>
      </c>
      <c r="G833" s="36" t="n">
        <v>4</v>
      </c>
      <c r="H833" s="36" t="n">
        <v>6.8</v>
      </c>
      <c r="I833" s="36" t="n">
        <v>25</v>
      </c>
      <c r="J833" s="36" t="n">
        <v>214</v>
      </c>
      <c r="K833" s="37" t="n">
        <v>53</v>
      </c>
      <c r="L833" s="36" t="n">
        <v>18.2</v>
      </c>
    </row>
    <row r="834" customFormat="false" ht="13.8" hidden="false" customHeight="false" outlineLevel="0" collapsed="false">
      <c r="A834" s="26"/>
      <c r="B834" s="27"/>
      <c r="C834" s="28"/>
      <c r="D834" s="33" t="s">
        <v>47</v>
      </c>
      <c r="E834" s="72" t="s">
        <v>48</v>
      </c>
      <c r="F834" s="36" t="n">
        <v>70</v>
      </c>
      <c r="G834" s="36" t="n">
        <v>1.1</v>
      </c>
      <c r="H834" s="36" t="n">
        <v>5.4</v>
      </c>
      <c r="I834" s="36" t="n">
        <v>4.7</v>
      </c>
      <c r="J834" s="36" t="n">
        <v>64</v>
      </c>
      <c r="K834" s="37" t="n">
        <v>4</v>
      </c>
      <c r="L834" s="36" t="n">
        <v>12.3</v>
      </c>
    </row>
    <row r="835" customFormat="false" ht="13.8" hidden="false" customHeight="false" outlineLevel="0" collapsed="false">
      <c r="A835" s="26"/>
      <c r="B835" s="27"/>
      <c r="C835" s="28"/>
      <c r="D835" s="33" t="s">
        <v>31</v>
      </c>
      <c r="E835" s="72" t="s">
        <v>81</v>
      </c>
      <c r="F835" s="36" t="n">
        <v>200</v>
      </c>
      <c r="G835" s="36" t="n">
        <v>0</v>
      </c>
      <c r="H835" s="36" t="n">
        <v>0</v>
      </c>
      <c r="I835" s="36" t="n">
        <v>13</v>
      </c>
      <c r="J835" s="36" t="n">
        <v>52</v>
      </c>
      <c r="K835" s="37" t="n">
        <v>132</v>
      </c>
      <c r="L835" s="36" t="n">
        <v>1.2</v>
      </c>
    </row>
    <row r="836" customFormat="false" ht="13.8" hidden="false" customHeight="false" outlineLevel="0" collapsed="false">
      <c r="A836" s="26"/>
      <c r="B836" s="27"/>
      <c r="C836" s="28"/>
      <c r="D836" s="29" t="s">
        <v>34</v>
      </c>
      <c r="E836" s="72" t="s">
        <v>60</v>
      </c>
      <c r="F836" s="36" t="n">
        <v>60</v>
      </c>
      <c r="G836" s="36" t="n">
        <v>4.8</v>
      </c>
      <c r="H836" s="36" t="n">
        <v>0.5</v>
      </c>
      <c r="I836" s="36" t="n">
        <v>30</v>
      </c>
      <c r="J836" s="36" t="n">
        <v>148</v>
      </c>
      <c r="K836" s="37" t="n">
        <v>64</v>
      </c>
      <c r="L836" s="36" t="n">
        <v>7.9</v>
      </c>
    </row>
    <row r="837" customFormat="false" ht="13.8" hidden="false" customHeight="false" outlineLevel="0" collapsed="false">
      <c r="A837" s="26"/>
      <c r="B837" s="27"/>
      <c r="C837" s="28"/>
      <c r="D837" s="29" t="s">
        <v>34</v>
      </c>
      <c r="E837" s="72" t="s">
        <v>36</v>
      </c>
      <c r="F837" s="36" t="n">
        <v>10</v>
      </c>
      <c r="G837" s="36" t="n">
        <v>0.6</v>
      </c>
      <c r="H837" s="36" t="n">
        <v>0.1</v>
      </c>
      <c r="I837" s="36" t="n">
        <v>4</v>
      </c>
      <c r="J837" s="36" t="n">
        <v>19</v>
      </c>
      <c r="K837" s="37" t="n">
        <v>63</v>
      </c>
      <c r="L837" s="36" t="n">
        <v>1</v>
      </c>
    </row>
    <row r="838" customFormat="false" ht="13.8" hidden="false" customHeight="false" outlineLevel="0" collapsed="false">
      <c r="A838" s="38"/>
      <c r="B838" s="39"/>
      <c r="C838" s="40"/>
      <c r="D838" s="41" t="s">
        <v>37</v>
      </c>
      <c r="E838" s="42"/>
      <c r="F838" s="43" t="n">
        <f aca="false">SUM(F832:F837)</f>
        <v>660</v>
      </c>
      <c r="G838" s="43" t="n">
        <f aca="false">SUM(G832:G837)</f>
        <v>34.5</v>
      </c>
      <c r="H838" s="43" t="n">
        <f aca="false">SUM(H832:H837)</f>
        <v>15.2</v>
      </c>
      <c r="I838" s="43" t="n">
        <f aca="false">SUM(I832:I837)</f>
        <v>76.7</v>
      </c>
      <c r="J838" s="43" t="n">
        <f aca="false">SUM(J832:J837)</f>
        <v>653</v>
      </c>
      <c r="K838" s="44"/>
      <c r="L838" s="43" t="n">
        <f aca="false">SUM(L832:L837)</f>
        <v>89.9</v>
      </c>
    </row>
    <row r="839" customFormat="false" ht="13.8" hidden="false" customHeight="false" outlineLevel="0" collapsed="false">
      <c r="A839" s="45" t="n">
        <f aca="false">A805</f>
        <v>3</v>
      </c>
      <c r="B839" s="46" t="n">
        <f aca="false">B805</f>
        <v>6</v>
      </c>
      <c r="C839" s="47" t="s">
        <v>73</v>
      </c>
      <c r="D839" s="48" t="s">
        <v>74</v>
      </c>
      <c r="E839" s="72" t="s">
        <v>245</v>
      </c>
      <c r="F839" s="36" t="n">
        <v>200</v>
      </c>
      <c r="G839" s="36" t="n">
        <v>4.5</v>
      </c>
      <c r="H839" s="36" t="n">
        <v>6.4</v>
      </c>
      <c r="I839" s="36" t="n">
        <v>9.1</v>
      </c>
      <c r="J839" s="36" t="n">
        <v>120</v>
      </c>
      <c r="K839" s="37" t="n">
        <v>120</v>
      </c>
      <c r="L839" s="36" t="n">
        <v>49.2</v>
      </c>
    </row>
    <row r="840" customFormat="false" ht="13.8" hidden="false" customHeight="false" outlineLevel="0" collapsed="false">
      <c r="A840" s="26"/>
      <c r="B840" s="27"/>
      <c r="C840" s="28"/>
      <c r="D840" s="48" t="s">
        <v>62</v>
      </c>
      <c r="E840" s="72" t="s">
        <v>76</v>
      </c>
      <c r="F840" s="36" t="n">
        <v>10</v>
      </c>
      <c r="G840" s="36" t="n">
        <v>1.4</v>
      </c>
      <c r="H840" s="36" t="n">
        <v>0.2</v>
      </c>
      <c r="I840" s="36" t="n">
        <v>6.6</v>
      </c>
      <c r="J840" s="36" t="n">
        <v>47</v>
      </c>
      <c r="K840" s="37"/>
      <c r="L840" s="36" t="n">
        <v>2.6</v>
      </c>
    </row>
    <row r="841" customFormat="false" ht="13.8" hidden="false" customHeight="false" outlineLevel="0" collapsed="false">
      <c r="A841" s="26"/>
      <c r="B841" s="27"/>
      <c r="C841" s="28"/>
      <c r="D841" s="48"/>
      <c r="E841" s="35"/>
      <c r="F841" s="36"/>
      <c r="G841" s="36"/>
      <c r="H841" s="36"/>
      <c r="I841" s="36"/>
      <c r="J841" s="36"/>
      <c r="K841" s="37"/>
      <c r="L841" s="36"/>
    </row>
    <row r="842" customFormat="false" ht="13.8" hidden="false" customHeight="false" outlineLevel="0" collapsed="false">
      <c r="A842" s="26"/>
      <c r="B842" s="27"/>
      <c r="C842" s="28"/>
      <c r="D842" s="48"/>
      <c r="E842" s="35"/>
      <c r="F842" s="36"/>
      <c r="G842" s="36"/>
      <c r="H842" s="36"/>
      <c r="I842" s="36"/>
      <c r="J842" s="36"/>
      <c r="K842" s="37"/>
      <c r="L842" s="36"/>
    </row>
    <row r="843" customFormat="false" ht="13.8" hidden="false" customHeight="false" outlineLevel="0" collapsed="false">
      <c r="A843" s="26"/>
      <c r="B843" s="27"/>
      <c r="C843" s="28"/>
      <c r="D843" s="29"/>
      <c r="E843" s="35"/>
      <c r="F843" s="36"/>
      <c r="G843" s="36"/>
      <c r="H843" s="36"/>
      <c r="I843" s="36"/>
      <c r="J843" s="36"/>
      <c r="K843" s="37"/>
      <c r="L843" s="36"/>
    </row>
    <row r="844" customFormat="false" ht="13.8" hidden="false" customHeight="false" outlineLevel="0" collapsed="false">
      <c r="A844" s="26"/>
      <c r="B844" s="27"/>
      <c r="C844" s="28"/>
      <c r="D844" s="29"/>
      <c r="E844" s="35"/>
      <c r="F844" s="36"/>
      <c r="G844" s="36"/>
      <c r="H844" s="36"/>
      <c r="I844" s="36"/>
      <c r="J844" s="36"/>
      <c r="K844" s="37"/>
      <c r="L844" s="36"/>
    </row>
    <row r="845" customFormat="false" ht="13.8" hidden="false" customHeight="false" outlineLevel="0" collapsed="false">
      <c r="A845" s="38"/>
      <c r="B845" s="39"/>
      <c r="C845" s="40"/>
      <c r="D845" s="58" t="s">
        <v>37</v>
      </c>
      <c r="E845" s="42"/>
      <c r="F845" s="43" t="n">
        <f aca="false">SUM(F839:F844)</f>
        <v>210</v>
      </c>
      <c r="G845" s="43" t="n">
        <f aca="false">SUM(G839:G844)</f>
        <v>5.9</v>
      </c>
      <c r="H845" s="43" t="n">
        <f aca="false">SUM(H839:H844)</f>
        <v>6.6</v>
      </c>
      <c r="I845" s="43" t="n">
        <f aca="false">SUM(I839:I844)</f>
        <v>15.7</v>
      </c>
      <c r="J845" s="43" t="n">
        <f aca="false">SUM(J839:J844)</f>
        <v>167</v>
      </c>
      <c r="K845" s="44"/>
      <c r="L845" s="43" t="n">
        <f aca="false">SUM(L839:L844)</f>
        <v>51.8</v>
      </c>
    </row>
    <row r="846" customFormat="false" ht="12.75" hidden="false" customHeight="true" outlineLevel="0" collapsed="false">
      <c r="A846" s="59" t="n">
        <f aca="false">A805</f>
        <v>3</v>
      </c>
      <c r="B846" s="60" t="n">
        <f aca="false">B805</f>
        <v>6</v>
      </c>
      <c r="C846" s="61" t="s">
        <v>77</v>
      </c>
      <c r="D846" s="61"/>
      <c r="E846" s="62"/>
      <c r="F846" s="63" t="n">
        <f aca="false">F812+F816+F826+F831+F838+F845</f>
        <v>3225</v>
      </c>
      <c r="G846" s="63" t="n">
        <f aca="false">G812+G816+G826+G831+G838+G845</f>
        <v>130.61</v>
      </c>
      <c r="H846" s="63" t="n">
        <f aca="false">H812+H816+H826+H831+H838+H845</f>
        <v>97.52</v>
      </c>
      <c r="I846" s="63" t="n">
        <f aca="false">I812+I816+I826+I831+I838+I845</f>
        <v>429.9</v>
      </c>
      <c r="J846" s="63" t="n">
        <f aca="false">J812+J816+J826+J831+J838+J845</f>
        <v>3282.5</v>
      </c>
      <c r="K846" s="64"/>
      <c r="L846" s="63" t="n">
        <f aca="false">L812+L816+L826+L831+L838+L845</f>
        <v>470.8</v>
      </c>
    </row>
    <row r="847" customFormat="false" ht="13.8" hidden="false" customHeight="false" outlineLevel="0" collapsed="false">
      <c r="A847" s="19" t="n">
        <v>3</v>
      </c>
      <c r="B847" s="20" t="n">
        <v>7</v>
      </c>
      <c r="C847" s="21" t="s">
        <v>26</v>
      </c>
      <c r="D847" s="22" t="s">
        <v>27</v>
      </c>
      <c r="E847" s="69" t="s">
        <v>161</v>
      </c>
      <c r="F847" s="70" t="n">
        <v>150</v>
      </c>
      <c r="G847" s="70" t="n">
        <v>12</v>
      </c>
      <c r="H847" s="70" t="n">
        <v>18</v>
      </c>
      <c r="I847" s="70" t="n">
        <v>3</v>
      </c>
      <c r="J847" s="70" t="n">
        <v>183</v>
      </c>
      <c r="K847" s="85" t="n">
        <v>6</v>
      </c>
      <c r="L847" s="70" t="n">
        <v>14.3</v>
      </c>
    </row>
    <row r="848" customFormat="false" ht="13.8" hidden="false" customHeight="false" outlineLevel="0" collapsed="false">
      <c r="A848" s="26"/>
      <c r="B848" s="27"/>
      <c r="C848" s="28"/>
      <c r="D848" s="29" t="s">
        <v>107</v>
      </c>
      <c r="E848" s="72" t="s">
        <v>287</v>
      </c>
      <c r="F848" s="36" t="n">
        <v>100</v>
      </c>
      <c r="G848" s="36" t="n">
        <v>7</v>
      </c>
      <c r="H848" s="36" t="n">
        <v>5</v>
      </c>
      <c r="I848" s="36" t="n">
        <v>24</v>
      </c>
      <c r="J848" s="36" t="n">
        <v>166</v>
      </c>
      <c r="K848" s="37"/>
      <c r="L848" s="36" t="n">
        <v>35.1</v>
      </c>
    </row>
    <row r="849" customFormat="false" ht="13.8" hidden="false" customHeight="false" outlineLevel="0" collapsed="false">
      <c r="A849" s="26"/>
      <c r="B849" s="27"/>
      <c r="C849" s="28"/>
      <c r="D849" s="33" t="s">
        <v>31</v>
      </c>
      <c r="E849" s="72" t="s">
        <v>81</v>
      </c>
      <c r="F849" s="36" t="n">
        <v>200</v>
      </c>
      <c r="G849" s="36" t="n">
        <v>0</v>
      </c>
      <c r="H849" s="36" t="n">
        <v>0</v>
      </c>
      <c r="I849" s="36" t="n">
        <v>13</v>
      </c>
      <c r="J849" s="36" t="n">
        <v>52</v>
      </c>
      <c r="K849" s="37" t="n">
        <v>132</v>
      </c>
      <c r="L849" s="36" t="n">
        <v>1.5</v>
      </c>
    </row>
    <row r="850" customFormat="false" ht="13.8" hidden="false" customHeight="false" outlineLevel="0" collapsed="false">
      <c r="A850" s="26"/>
      <c r="B850" s="27"/>
      <c r="C850" s="28"/>
      <c r="D850" s="33" t="s">
        <v>34</v>
      </c>
      <c r="E850" s="72" t="s">
        <v>35</v>
      </c>
      <c r="F850" s="36" t="n">
        <v>40</v>
      </c>
      <c r="G850" s="36" t="n">
        <v>2.06</v>
      </c>
      <c r="H850" s="36" t="n">
        <v>12.4</v>
      </c>
      <c r="I850" s="36" t="n">
        <v>12.1</v>
      </c>
      <c r="J850" s="36" t="n">
        <v>175</v>
      </c>
      <c r="K850" s="37" t="n">
        <v>64.102</v>
      </c>
      <c r="L850" s="36" t="n">
        <v>19.5</v>
      </c>
    </row>
    <row r="851" customFormat="false" ht="13.8" hidden="false" customHeight="false" outlineLevel="0" collapsed="false">
      <c r="A851" s="26"/>
      <c r="B851" s="27"/>
      <c r="C851" s="28"/>
      <c r="D851" s="33" t="s">
        <v>34</v>
      </c>
      <c r="E851" s="72" t="s">
        <v>36</v>
      </c>
      <c r="F851" s="36" t="n">
        <v>30</v>
      </c>
      <c r="G851" s="36" t="n">
        <v>2.4</v>
      </c>
      <c r="H851" s="36" t="n">
        <v>0.3</v>
      </c>
      <c r="I851" s="36" t="n">
        <v>12</v>
      </c>
      <c r="J851" s="36" t="n">
        <v>60</v>
      </c>
      <c r="K851" s="37" t="n">
        <v>63</v>
      </c>
      <c r="L851" s="36" t="n">
        <v>3</v>
      </c>
    </row>
    <row r="852" customFormat="false" ht="13.8" hidden="false" customHeight="false" outlineLevel="0" collapsed="false">
      <c r="A852" s="26"/>
      <c r="B852" s="27"/>
      <c r="C852" s="28"/>
      <c r="D852" s="29"/>
      <c r="E852" s="35"/>
      <c r="F852" s="36"/>
      <c r="G852" s="36"/>
      <c r="H852" s="36"/>
      <c r="I852" s="36"/>
      <c r="J852" s="36"/>
      <c r="K852" s="37"/>
      <c r="L852" s="36"/>
    </row>
    <row r="853" customFormat="false" ht="13.8" hidden="false" customHeight="false" outlineLevel="0" collapsed="false">
      <c r="A853" s="26"/>
      <c r="B853" s="27"/>
      <c r="C853" s="28"/>
      <c r="D853" s="29"/>
      <c r="E853" s="35"/>
      <c r="F853" s="36"/>
      <c r="G853" s="36"/>
      <c r="H853" s="36"/>
      <c r="I853" s="36"/>
      <c r="J853" s="36"/>
      <c r="K853" s="37"/>
      <c r="L853" s="36"/>
    </row>
    <row r="854" customFormat="false" ht="13.8" hidden="false" customHeight="false" outlineLevel="0" collapsed="false">
      <c r="A854" s="38"/>
      <c r="B854" s="39"/>
      <c r="C854" s="40"/>
      <c r="D854" s="41" t="s">
        <v>37</v>
      </c>
      <c r="E854" s="42"/>
      <c r="F854" s="43" t="n">
        <f aca="false">SUM(F847:F853)</f>
        <v>520</v>
      </c>
      <c r="G854" s="43" t="n">
        <f aca="false">SUM(G847:G853)</f>
        <v>23.46</v>
      </c>
      <c r="H854" s="43" t="n">
        <f aca="false">SUM(H847:H853)</f>
        <v>35.7</v>
      </c>
      <c r="I854" s="43" t="n">
        <f aca="false">SUM(I847:I853)</f>
        <v>64.1</v>
      </c>
      <c r="J854" s="43" t="n">
        <f aca="false">SUM(J847:J853)</f>
        <v>636</v>
      </c>
      <c r="K854" s="44"/>
      <c r="L854" s="43" t="n">
        <f aca="false">SUM(L847:L853)</f>
        <v>73.4</v>
      </c>
    </row>
    <row r="855" customFormat="false" ht="13.8" hidden="false" customHeight="false" outlineLevel="0" collapsed="false">
      <c r="A855" s="45" t="n">
        <f aca="false">A847</f>
        <v>3</v>
      </c>
      <c r="B855" s="46" t="n">
        <f aca="false">B847</f>
        <v>7</v>
      </c>
      <c r="C855" s="47" t="s">
        <v>38</v>
      </c>
      <c r="D855" s="48" t="s">
        <v>42</v>
      </c>
      <c r="E855" s="72" t="s">
        <v>85</v>
      </c>
      <c r="F855" s="36" t="n">
        <v>280</v>
      </c>
      <c r="G855" s="36" t="n">
        <v>1</v>
      </c>
      <c r="H855" s="36" t="n">
        <v>1</v>
      </c>
      <c r="I855" s="36" t="n">
        <v>27</v>
      </c>
      <c r="J855" s="36" t="n">
        <v>124</v>
      </c>
      <c r="K855" s="37" t="n">
        <v>136</v>
      </c>
      <c r="L855" s="36" t="n">
        <v>52.3</v>
      </c>
    </row>
    <row r="856" customFormat="false" ht="13.8" hidden="false" customHeight="false" outlineLevel="0" collapsed="false">
      <c r="A856" s="26"/>
      <c r="B856" s="27"/>
      <c r="C856" s="28"/>
      <c r="D856" s="29" t="s">
        <v>31</v>
      </c>
      <c r="E856" s="72" t="s">
        <v>81</v>
      </c>
      <c r="F856" s="36" t="n">
        <v>200</v>
      </c>
      <c r="G856" s="36" t="n">
        <v>0</v>
      </c>
      <c r="H856" s="36" t="n">
        <v>0</v>
      </c>
      <c r="I856" s="36" t="n">
        <v>13</v>
      </c>
      <c r="J856" s="36" t="n">
        <v>52</v>
      </c>
      <c r="K856" s="37" t="n">
        <v>132</v>
      </c>
      <c r="L856" s="36" t="n">
        <v>1.2</v>
      </c>
    </row>
    <row r="857" customFormat="false" ht="13.8" hidden="false" customHeight="false" outlineLevel="0" collapsed="false">
      <c r="A857" s="26"/>
      <c r="B857" s="27"/>
      <c r="C857" s="28"/>
      <c r="D857" s="29" t="s">
        <v>44</v>
      </c>
      <c r="E857" s="72" t="s">
        <v>45</v>
      </c>
      <c r="F857" s="36" t="n">
        <v>30</v>
      </c>
      <c r="G857" s="36" t="n">
        <v>2.8</v>
      </c>
      <c r="H857" s="36" t="n">
        <v>8.2</v>
      </c>
      <c r="I857" s="36" t="n">
        <v>20</v>
      </c>
      <c r="J857" s="36" t="n">
        <v>153</v>
      </c>
      <c r="K857" s="37" t="n">
        <v>106</v>
      </c>
      <c r="L857" s="36" t="n">
        <v>14.9</v>
      </c>
    </row>
    <row r="858" customFormat="false" ht="13.8" hidden="false" customHeight="false" outlineLevel="0" collapsed="false">
      <c r="A858" s="38"/>
      <c r="B858" s="39"/>
      <c r="C858" s="40"/>
      <c r="D858" s="41" t="s">
        <v>37</v>
      </c>
      <c r="E858" s="42"/>
      <c r="F858" s="43" t="n">
        <f aca="false">SUM(F855:F857)</f>
        <v>510</v>
      </c>
      <c r="G858" s="43" t="n">
        <f aca="false">SUM(G855:G857)</f>
        <v>3.8</v>
      </c>
      <c r="H858" s="43" t="n">
        <f aca="false">SUM(H855:H857)</f>
        <v>9.2</v>
      </c>
      <c r="I858" s="43" t="n">
        <f aca="false">SUM(I855:I857)</f>
        <v>60</v>
      </c>
      <c r="J858" s="43" t="n">
        <f aca="false">SUM(J855:J857)</f>
        <v>329</v>
      </c>
      <c r="K858" s="44"/>
      <c r="L858" s="43" t="n">
        <f aca="false">SUM(L855:L857)</f>
        <v>68.4</v>
      </c>
    </row>
    <row r="859" customFormat="false" ht="13.8" hidden="false" customHeight="false" outlineLevel="0" collapsed="false">
      <c r="A859" s="45" t="n">
        <f aca="false">A847</f>
        <v>3</v>
      </c>
      <c r="B859" s="46" t="n">
        <f aca="false">B847</f>
        <v>7</v>
      </c>
      <c r="C859" s="47" t="s">
        <v>46</v>
      </c>
      <c r="D859" s="33" t="s">
        <v>47</v>
      </c>
      <c r="E859" s="72" t="s">
        <v>143</v>
      </c>
      <c r="F859" s="36" t="n">
        <v>70</v>
      </c>
      <c r="G859" s="36" t="n">
        <v>1.15</v>
      </c>
      <c r="H859" s="36" t="n">
        <v>7.5</v>
      </c>
      <c r="I859" s="36" t="n">
        <v>3.4</v>
      </c>
      <c r="J859" s="36" t="n">
        <v>58</v>
      </c>
      <c r="K859" s="37" t="n">
        <v>22</v>
      </c>
      <c r="L859" s="36" t="n">
        <v>16.9</v>
      </c>
    </row>
    <row r="860" customFormat="false" ht="13.8" hidden="false" customHeight="false" outlineLevel="0" collapsed="false">
      <c r="A860" s="26"/>
      <c r="B860" s="27"/>
      <c r="C860" s="28"/>
      <c r="D860" s="33" t="s">
        <v>49</v>
      </c>
      <c r="E860" s="72" t="s">
        <v>167</v>
      </c>
      <c r="F860" s="36" t="n">
        <v>250</v>
      </c>
      <c r="G860" s="36" t="n">
        <v>4.2</v>
      </c>
      <c r="H860" s="36" t="n">
        <v>2.9</v>
      </c>
      <c r="I860" s="36" t="n">
        <v>12</v>
      </c>
      <c r="J860" s="36" t="n">
        <v>74</v>
      </c>
      <c r="K860" s="37" t="n">
        <v>36</v>
      </c>
      <c r="L860" s="36" t="n">
        <v>28.3</v>
      </c>
    </row>
    <row r="861" customFormat="false" ht="13.8" hidden="false" customHeight="false" outlineLevel="0" collapsed="false">
      <c r="A861" s="26"/>
      <c r="B861" s="27"/>
      <c r="C861" s="28"/>
      <c r="D861" s="33" t="s">
        <v>51</v>
      </c>
      <c r="E861" s="72" t="s">
        <v>262</v>
      </c>
      <c r="F861" s="36" t="n">
        <v>100</v>
      </c>
      <c r="G861" s="36" t="n">
        <v>17</v>
      </c>
      <c r="H861" s="36" t="n">
        <v>11</v>
      </c>
      <c r="I861" s="36" t="n">
        <v>0</v>
      </c>
      <c r="J861" s="36" t="n">
        <v>184</v>
      </c>
      <c r="K861" s="37" t="n">
        <v>108</v>
      </c>
      <c r="L861" s="36" t="n">
        <v>43.9</v>
      </c>
    </row>
    <row r="862" customFormat="false" ht="13.8" hidden="false" customHeight="false" outlineLevel="0" collapsed="false">
      <c r="A862" s="26"/>
      <c r="B862" s="27"/>
      <c r="C862" s="28"/>
      <c r="D862" s="33" t="s">
        <v>54</v>
      </c>
      <c r="E862" s="72" t="s">
        <v>153</v>
      </c>
      <c r="F862" s="36" t="n">
        <v>150</v>
      </c>
      <c r="G862" s="36" t="n">
        <v>4</v>
      </c>
      <c r="H862" s="36" t="n">
        <v>7</v>
      </c>
      <c r="I862" s="36" t="n">
        <v>41</v>
      </c>
      <c r="J862" s="36" t="n">
        <v>222</v>
      </c>
      <c r="K862" s="73" t="s">
        <v>154</v>
      </c>
      <c r="L862" s="36" t="n">
        <v>29.3</v>
      </c>
    </row>
    <row r="863" customFormat="false" ht="13.8" hidden="false" customHeight="false" outlineLevel="0" collapsed="false">
      <c r="A863" s="26"/>
      <c r="B863" s="27"/>
      <c r="C863" s="28"/>
      <c r="D863" s="33" t="s">
        <v>39</v>
      </c>
      <c r="E863" s="72" t="s">
        <v>93</v>
      </c>
      <c r="F863" s="36" t="n">
        <v>200</v>
      </c>
      <c r="G863" s="36" t="n">
        <v>0.3</v>
      </c>
      <c r="H863" s="36" t="n">
        <v>0.1</v>
      </c>
      <c r="I863" s="36" t="n">
        <v>15</v>
      </c>
      <c r="J863" s="36" t="n">
        <v>97</v>
      </c>
      <c r="K863" s="37" t="n">
        <v>122</v>
      </c>
      <c r="L863" s="36" t="n">
        <v>5.6</v>
      </c>
    </row>
    <row r="864" customFormat="false" ht="13.8" hidden="false" customHeight="false" outlineLevel="0" collapsed="false">
      <c r="A864" s="26"/>
      <c r="B864" s="27"/>
      <c r="C864" s="28"/>
      <c r="D864" s="33" t="s">
        <v>34</v>
      </c>
      <c r="E864" s="72" t="s">
        <v>60</v>
      </c>
      <c r="F864" s="36" t="n">
        <v>90</v>
      </c>
      <c r="G864" s="36" t="n">
        <v>7.2</v>
      </c>
      <c r="H864" s="36" t="n">
        <v>1.4</v>
      </c>
      <c r="I864" s="36" t="n">
        <v>45</v>
      </c>
      <c r="J864" s="36" t="n">
        <v>223</v>
      </c>
      <c r="K864" s="37" t="n">
        <v>64</v>
      </c>
      <c r="L864" s="36" t="n">
        <v>12.6</v>
      </c>
    </row>
    <row r="865" customFormat="false" ht="13.8" hidden="false" customHeight="false" outlineLevel="0" collapsed="false">
      <c r="A865" s="26"/>
      <c r="B865" s="27"/>
      <c r="C865" s="28"/>
      <c r="D865" s="33" t="s">
        <v>59</v>
      </c>
      <c r="E865" s="72" t="s">
        <v>36</v>
      </c>
      <c r="F865" s="36" t="n">
        <v>50</v>
      </c>
      <c r="G865" s="36" t="n">
        <v>3.9</v>
      </c>
      <c r="H865" s="36" t="n">
        <v>0.6</v>
      </c>
      <c r="I865" s="36" t="n">
        <v>20</v>
      </c>
      <c r="J865" s="36" t="n">
        <v>100</v>
      </c>
      <c r="K865" s="37" t="n">
        <v>63</v>
      </c>
      <c r="L865" s="36" t="n">
        <v>5</v>
      </c>
    </row>
    <row r="866" customFormat="false" ht="13.8" hidden="false" customHeight="false" outlineLevel="0" collapsed="false">
      <c r="A866" s="26"/>
      <c r="B866" s="27"/>
      <c r="C866" s="28"/>
      <c r="D866" s="29"/>
      <c r="E866" s="35"/>
      <c r="F866" s="36"/>
      <c r="G866" s="36"/>
      <c r="H866" s="36"/>
      <c r="I866" s="36"/>
      <c r="J866" s="36"/>
      <c r="K866" s="37"/>
      <c r="L866" s="36"/>
    </row>
    <row r="867" customFormat="false" ht="13.8" hidden="false" customHeight="false" outlineLevel="0" collapsed="false">
      <c r="A867" s="26"/>
      <c r="B867" s="27"/>
      <c r="C867" s="28"/>
      <c r="D867" s="29"/>
      <c r="E867" s="35"/>
      <c r="F867" s="36"/>
      <c r="G867" s="36"/>
      <c r="H867" s="36"/>
      <c r="I867" s="36"/>
      <c r="J867" s="36"/>
      <c r="K867" s="37"/>
      <c r="L867" s="36"/>
    </row>
    <row r="868" customFormat="false" ht="13.8" hidden="false" customHeight="false" outlineLevel="0" collapsed="false">
      <c r="A868" s="38"/>
      <c r="B868" s="39"/>
      <c r="C868" s="40"/>
      <c r="D868" s="41" t="s">
        <v>37</v>
      </c>
      <c r="E868" s="42"/>
      <c r="F868" s="43" t="n">
        <f aca="false">SUM(F859:F867)</f>
        <v>910</v>
      </c>
      <c r="G868" s="43" t="n">
        <f aca="false">SUM(G859:G867)</f>
        <v>37.75</v>
      </c>
      <c r="H868" s="43" t="n">
        <f aca="false">SUM(H859:H867)</f>
        <v>30.5</v>
      </c>
      <c r="I868" s="43" t="n">
        <f aca="false">SUM(I859:I867)</f>
        <v>136.4</v>
      </c>
      <c r="J868" s="43" t="n">
        <f aca="false">SUM(J859:J867)</f>
        <v>958</v>
      </c>
      <c r="K868" s="44"/>
      <c r="L868" s="43" t="n">
        <f aca="false">SUM(L859:L867)</f>
        <v>141.6</v>
      </c>
    </row>
    <row r="869" customFormat="false" ht="13.8" hidden="false" customHeight="false" outlineLevel="0" collapsed="false">
      <c r="A869" s="45" t="n">
        <f aca="false">A847</f>
        <v>3</v>
      </c>
      <c r="B869" s="46" t="n">
        <f aca="false">B847</f>
        <v>7</v>
      </c>
      <c r="C869" s="47" t="s">
        <v>61</v>
      </c>
      <c r="D869" s="48" t="s">
        <v>62</v>
      </c>
      <c r="E869" s="72" t="s">
        <v>274</v>
      </c>
      <c r="F869" s="36" t="n">
        <v>100</v>
      </c>
      <c r="G869" s="36" t="n">
        <v>8</v>
      </c>
      <c r="H869" s="36" t="n">
        <v>14</v>
      </c>
      <c r="I869" s="36" t="n">
        <v>59</v>
      </c>
      <c r="J869" s="36" t="n">
        <v>400</v>
      </c>
      <c r="K869" s="37" t="n">
        <v>492</v>
      </c>
      <c r="L869" s="36" t="n">
        <v>16.4</v>
      </c>
    </row>
    <row r="870" customFormat="false" ht="13.8" hidden="false" customHeight="false" outlineLevel="0" collapsed="false">
      <c r="A870" s="26"/>
      <c r="B870" s="27"/>
      <c r="C870" s="28"/>
      <c r="D870" s="48" t="s">
        <v>39</v>
      </c>
      <c r="E870" s="72" t="s">
        <v>65</v>
      </c>
      <c r="F870" s="36" t="n">
        <v>200</v>
      </c>
      <c r="G870" s="36" t="n">
        <v>1</v>
      </c>
      <c r="H870" s="36" t="n">
        <v>0.2</v>
      </c>
      <c r="I870" s="36" t="n">
        <v>20</v>
      </c>
      <c r="J870" s="36" t="n">
        <v>92</v>
      </c>
      <c r="K870" s="37" t="n">
        <v>135</v>
      </c>
      <c r="L870" s="36" t="n">
        <v>13.2</v>
      </c>
    </row>
    <row r="871" customFormat="false" ht="13.8" hidden="false" customHeight="false" outlineLevel="0" collapsed="false">
      <c r="A871" s="26"/>
      <c r="B871" s="27"/>
      <c r="C871" s="28"/>
      <c r="D871" s="29"/>
      <c r="E871" s="35"/>
      <c r="F871" s="36"/>
      <c r="G871" s="36"/>
      <c r="H871" s="36"/>
      <c r="I871" s="36"/>
      <c r="J871" s="36"/>
      <c r="K871" s="37"/>
      <c r="L871" s="36"/>
    </row>
    <row r="872" customFormat="false" ht="13.8" hidden="false" customHeight="false" outlineLevel="0" collapsed="false">
      <c r="A872" s="26"/>
      <c r="B872" s="27"/>
      <c r="C872" s="28"/>
      <c r="D872" s="29"/>
      <c r="E872" s="35"/>
      <c r="F872" s="36"/>
      <c r="G872" s="36"/>
      <c r="H872" s="36"/>
      <c r="I872" s="36"/>
      <c r="J872" s="36"/>
      <c r="K872" s="37"/>
      <c r="L872" s="36"/>
    </row>
    <row r="873" customFormat="false" ht="13.8" hidden="false" customHeight="false" outlineLevel="0" collapsed="false">
      <c r="A873" s="38"/>
      <c r="B873" s="39"/>
      <c r="C873" s="40"/>
      <c r="D873" s="41" t="s">
        <v>37</v>
      </c>
      <c r="E873" s="42"/>
      <c r="F873" s="43" t="n">
        <f aca="false">SUM(F869:F872)</f>
        <v>300</v>
      </c>
      <c r="G873" s="43" t="n">
        <f aca="false">SUM(G869:G872)</f>
        <v>9</v>
      </c>
      <c r="H873" s="43" t="n">
        <f aca="false">SUM(H869:H872)</f>
        <v>14.2</v>
      </c>
      <c r="I873" s="43" t="n">
        <f aca="false">SUM(I869:I872)</f>
        <v>79</v>
      </c>
      <c r="J873" s="43" t="n">
        <f aca="false">SUM(J869:J872)</f>
        <v>492</v>
      </c>
      <c r="K873" s="44"/>
      <c r="L873" s="43" t="n">
        <f aca="false">SUM(L869:L872)</f>
        <v>29.6</v>
      </c>
    </row>
    <row r="874" customFormat="false" ht="13.8" hidden="false" customHeight="false" outlineLevel="0" collapsed="false">
      <c r="A874" s="45" t="n">
        <f aca="false">A847</f>
        <v>3</v>
      </c>
      <c r="B874" s="46" t="n">
        <f aca="false">B847</f>
        <v>7</v>
      </c>
      <c r="C874" s="47" t="s">
        <v>66</v>
      </c>
      <c r="D874" s="33" t="s">
        <v>27</v>
      </c>
      <c r="E874" s="72" t="s">
        <v>288</v>
      </c>
      <c r="F874" s="36" t="n">
        <v>200</v>
      </c>
      <c r="G874" s="36" t="n">
        <v>14</v>
      </c>
      <c r="H874" s="36" t="n">
        <v>14</v>
      </c>
      <c r="I874" s="36" t="n">
        <v>18</v>
      </c>
      <c r="J874" s="36" t="n">
        <v>266</v>
      </c>
      <c r="K874" s="37" t="n">
        <v>92</v>
      </c>
      <c r="L874" s="36" t="n">
        <v>42.3</v>
      </c>
    </row>
    <row r="875" customFormat="false" ht="13.8" hidden="false" customHeight="false" outlineLevel="0" collapsed="false">
      <c r="A875" s="26"/>
      <c r="B875" s="27"/>
      <c r="C875" s="28"/>
      <c r="D875" s="33" t="s">
        <v>47</v>
      </c>
      <c r="E875" s="72" t="s">
        <v>160</v>
      </c>
      <c r="F875" s="36" t="n">
        <v>70</v>
      </c>
      <c r="G875" s="36" t="n">
        <v>1.5</v>
      </c>
      <c r="H875" s="36" t="n">
        <v>4.7</v>
      </c>
      <c r="I875" s="36" t="n">
        <v>8</v>
      </c>
      <c r="J875" s="36" t="n">
        <v>72</v>
      </c>
      <c r="K875" s="37" t="n">
        <v>2</v>
      </c>
      <c r="L875" s="36" t="n">
        <v>12.6</v>
      </c>
    </row>
    <row r="876" customFormat="false" ht="13.8" hidden="false" customHeight="false" outlineLevel="0" collapsed="false">
      <c r="A876" s="26"/>
      <c r="B876" s="27"/>
      <c r="C876" s="28"/>
      <c r="D876" s="33" t="s">
        <v>31</v>
      </c>
      <c r="E876" s="72" t="s">
        <v>164</v>
      </c>
      <c r="F876" s="36" t="n">
        <v>200</v>
      </c>
      <c r="G876" s="36" t="n">
        <v>0.2</v>
      </c>
      <c r="H876" s="36" t="n">
        <v>4</v>
      </c>
      <c r="I876" s="36" t="n">
        <v>16</v>
      </c>
      <c r="J876" s="36" t="n">
        <v>53</v>
      </c>
      <c r="K876" s="37" t="n">
        <v>133</v>
      </c>
      <c r="L876" s="36" t="n">
        <v>2.6</v>
      </c>
    </row>
    <row r="877" customFormat="false" ht="13.8" hidden="false" customHeight="false" outlineLevel="0" collapsed="false">
      <c r="A877" s="26"/>
      <c r="B877" s="27"/>
      <c r="C877" s="28"/>
      <c r="D877" s="33" t="s">
        <v>34</v>
      </c>
      <c r="E877" s="72" t="s">
        <v>60</v>
      </c>
      <c r="F877" s="36" t="n">
        <v>75</v>
      </c>
      <c r="G877" s="36" t="n">
        <v>6</v>
      </c>
      <c r="H877" s="36" t="n">
        <v>0.6</v>
      </c>
      <c r="I877" s="36" t="n">
        <v>37</v>
      </c>
      <c r="J877" s="36" t="n">
        <v>185</v>
      </c>
      <c r="K877" s="37" t="n">
        <v>64</v>
      </c>
      <c r="L877" s="36" t="n">
        <v>9.5</v>
      </c>
    </row>
    <row r="878" customFormat="false" ht="13.8" hidden="false" customHeight="false" outlineLevel="0" collapsed="false">
      <c r="A878" s="26"/>
      <c r="B878" s="27"/>
      <c r="C878" s="28"/>
      <c r="D878" s="29" t="s">
        <v>34</v>
      </c>
      <c r="E878" s="72" t="s">
        <v>36</v>
      </c>
      <c r="F878" s="36" t="n">
        <v>20</v>
      </c>
      <c r="G878" s="36" t="n">
        <v>1.2</v>
      </c>
      <c r="H878" s="36" t="n">
        <v>0.2</v>
      </c>
      <c r="I878" s="36" t="n">
        <v>8</v>
      </c>
      <c r="J878" s="36" t="n">
        <v>38</v>
      </c>
      <c r="K878" s="37" t="n">
        <v>63</v>
      </c>
      <c r="L878" s="36" t="n">
        <v>2</v>
      </c>
    </row>
    <row r="879" customFormat="false" ht="13.8" hidden="false" customHeight="false" outlineLevel="0" collapsed="false">
      <c r="A879" s="26"/>
      <c r="B879" s="27"/>
      <c r="C879" s="28"/>
      <c r="D879" s="29"/>
      <c r="E879" s="35"/>
      <c r="F879" s="36"/>
      <c r="G879" s="36"/>
      <c r="H879" s="36"/>
      <c r="I879" s="36"/>
      <c r="J879" s="36"/>
      <c r="K879" s="37"/>
      <c r="L879" s="36"/>
    </row>
    <row r="880" customFormat="false" ht="13.8" hidden="false" customHeight="false" outlineLevel="0" collapsed="false">
      <c r="A880" s="38"/>
      <c r="B880" s="39"/>
      <c r="C880" s="40"/>
      <c r="D880" s="41" t="s">
        <v>37</v>
      </c>
      <c r="E880" s="42"/>
      <c r="F880" s="43" t="n">
        <f aca="false">SUM(F874:F879)</f>
        <v>565</v>
      </c>
      <c r="G880" s="43" t="n">
        <f aca="false">SUM(G874:G879)</f>
        <v>22.9</v>
      </c>
      <c r="H880" s="43" t="n">
        <f aca="false">SUM(H874:H879)</f>
        <v>23.5</v>
      </c>
      <c r="I880" s="43" t="n">
        <f aca="false">SUM(I874:I879)</f>
        <v>87</v>
      </c>
      <c r="J880" s="43" t="n">
        <f aca="false">SUM(J874:J879)</f>
        <v>614</v>
      </c>
      <c r="K880" s="44"/>
      <c r="L880" s="43" t="n">
        <f aca="false">SUM(L874:L879)</f>
        <v>69</v>
      </c>
    </row>
    <row r="881" customFormat="false" ht="13.8" hidden="false" customHeight="false" outlineLevel="0" collapsed="false">
      <c r="A881" s="45" t="n">
        <f aca="false">A847</f>
        <v>3</v>
      </c>
      <c r="B881" s="46" t="n">
        <f aca="false">B847</f>
        <v>7</v>
      </c>
      <c r="C881" s="47" t="s">
        <v>73</v>
      </c>
      <c r="D881" s="48" t="s">
        <v>74</v>
      </c>
      <c r="E881" s="72" t="s">
        <v>289</v>
      </c>
      <c r="F881" s="36" t="n">
        <v>200</v>
      </c>
      <c r="G881" s="36" t="n">
        <v>5.6</v>
      </c>
      <c r="H881" s="36" t="n">
        <v>6.4</v>
      </c>
      <c r="I881" s="36" t="n">
        <v>8</v>
      </c>
      <c r="J881" s="36" t="n">
        <v>112</v>
      </c>
      <c r="K881" s="37" t="n">
        <v>120</v>
      </c>
      <c r="L881" s="36" t="n">
        <v>52.3</v>
      </c>
    </row>
    <row r="882" customFormat="false" ht="13.8" hidden="false" customHeight="false" outlineLevel="0" collapsed="false">
      <c r="A882" s="26"/>
      <c r="B882" s="27"/>
      <c r="C882" s="28"/>
      <c r="D882" s="48" t="s">
        <v>62</v>
      </c>
      <c r="E882" s="72" t="s">
        <v>76</v>
      </c>
      <c r="F882" s="36" t="n">
        <v>10</v>
      </c>
      <c r="G882" s="36" t="n">
        <v>1.4</v>
      </c>
      <c r="H882" s="36" t="n">
        <v>0.2</v>
      </c>
      <c r="I882" s="36" t="n">
        <v>6.6</v>
      </c>
      <c r="J882" s="36" t="n">
        <v>47</v>
      </c>
      <c r="K882" s="37"/>
      <c r="L882" s="36" t="n">
        <v>2.6</v>
      </c>
    </row>
    <row r="883" customFormat="false" ht="13.8" hidden="false" customHeight="false" outlineLevel="0" collapsed="false">
      <c r="A883" s="26"/>
      <c r="B883" s="27"/>
      <c r="C883" s="28"/>
      <c r="D883" s="48"/>
      <c r="E883" s="35"/>
      <c r="F883" s="36"/>
      <c r="G883" s="36"/>
      <c r="H883" s="36"/>
      <c r="I883" s="36"/>
      <c r="J883" s="36"/>
      <c r="K883" s="37"/>
      <c r="L883" s="36"/>
    </row>
    <row r="884" customFormat="false" ht="13.8" hidden="false" customHeight="false" outlineLevel="0" collapsed="false">
      <c r="A884" s="26"/>
      <c r="B884" s="27"/>
      <c r="C884" s="28"/>
      <c r="D884" s="48"/>
      <c r="E884" s="35"/>
      <c r="F884" s="36"/>
      <c r="G884" s="36"/>
      <c r="H884" s="36"/>
      <c r="I884" s="36"/>
      <c r="J884" s="36"/>
      <c r="K884" s="37"/>
      <c r="L884" s="36"/>
    </row>
    <row r="885" customFormat="false" ht="13.8" hidden="false" customHeight="false" outlineLevel="0" collapsed="false">
      <c r="A885" s="26"/>
      <c r="B885" s="27"/>
      <c r="C885" s="28"/>
      <c r="D885" s="29"/>
      <c r="E885" s="35"/>
      <c r="F885" s="36"/>
      <c r="G885" s="36"/>
      <c r="H885" s="36"/>
      <c r="I885" s="36"/>
      <c r="J885" s="36"/>
      <c r="K885" s="37"/>
      <c r="L885" s="36"/>
    </row>
    <row r="886" customFormat="false" ht="13.8" hidden="false" customHeight="false" outlineLevel="0" collapsed="false">
      <c r="A886" s="26"/>
      <c r="B886" s="27"/>
      <c r="C886" s="28"/>
      <c r="D886" s="29"/>
      <c r="E886" s="35"/>
      <c r="F886" s="36"/>
      <c r="G886" s="36"/>
      <c r="H886" s="36"/>
      <c r="I886" s="36"/>
      <c r="J886" s="36"/>
      <c r="K886" s="37"/>
      <c r="L886" s="36"/>
    </row>
    <row r="887" customFormat="false" ht="13.8" hidden="false" customHeight="false" outlineLevel="0" collapsed="false">
      <c r="A887" s="38"/>
      <c r="B887" s="39"/>
      <c r="C887" s="40"/>
      <c r="D887" s="58" t="s">
        <v>37</v>
      </c>
      <c r="E887" s="42"/>
      <c r="F887" s="43" t="n">
        <f aca="false">SUM(F881:F886)</f>
        <v>210</v>
      </c>
      <c r="G887" s="43" t="n">
        <f aca="false">SUM(G881:G886)</f>
        <v>7</v>
      </c>
      <c r="H887" s="43" t="n">
        <f aca="false">SUM(H881:H886)</f>
        <v>6.6</v>
      </c>
      <c r="I887" s="43" t="n">
        <f aca="false">SUM(I881:I886)</f>
        <v>14.6</v>
      </c>
      <c r="J887" s="43" t="n">
        <f aca="false">SUM(J881:J886)</f>
        <v>159</v>
      </c>
      <c r="K887" s="44"/>
      <c r="L887" s="43" t="n">
        <f aca="false">SUM(L881:L886)</f>
        <v>54.9</v>
      </c>
    </row>
    <row r="888" customFormat="false" ht="12.75" hidden="false" customHeight="true" outlineLevel="0" collapsed="false">
      <c r="A888" s="75" t="n">
        <f aca="false">A847</f>
        <v>3</v>
      </c>
      <c r="B888" s="76" t="n">
        <f aca="false">B847</f>
        <v>7</v>
      </c>
      <c r="C888" s="77" t="s">
        <v>77</v>
      </c>
      <c r="D888" s="77"/>
      <c r="E888" s="78"/>
      <c r="F888" s="79" t="n">
        <f aca="false">F854+F858+F868+F873+F880+F887</f>
        <v>3015</v>
      </c>
      <c r="G888" s="79" t="n">
        <f aca="false">G854+G858+G868+G873+G880+G887</f>
        <v>103.91</v>
      </c>
      <c r="H888" s="79" t="n">
        <f aca="false">H854+H858+H868+H873+H880+H887</f>
        <v>119.7</v>
      </c>
      <c r="I888" s="79" t="n">
        <f aca="false">I854+I858+I868+I873+I880+I887</f>
        <v>441.1</v>
      </c>
      <c r="J888" s="79" t="n">
        <f aca="false">J854+J858+J868+J873+J880+J887</f>
        <v>3188</v>
      </c>
      <c r="K888" s="80"/>
      <c r="L888" s="63" t="n">
        <f aca="false">L854+L858+L868+L873+L880+L887</f>
        <v>436.9</v>
      </c>
    </row>
    <row r="889" customFormat="false" ht="12.75" hidden="false" customHeight="true" outlineLevel="0" collapsed="false">
      <c r="A889" s="81"/>
      <c r="B889" s="82"/>
      <c r="C889" s="83" t="s">
        <v>246</v>
      </c>
      <c r="D889" s="83"/>
      <c r="E889" s="83"/>
      <c r="F889" s="84" t="n">
        <f aca="false">(F342+F384+F426+F468+F510+F552+F594+F636+F678+F720+F762+F804+F846+F888)/(IF(F342=0,0,1)+IF(F384=0,0,1)+IF(F426=0,0,1)+IF(F468=0,0,1)+IF(F510=0,0,1)+IF(F552=0,0,1)+IF(F594=0,0,1)+IF(F636=0,0,1)+IF(F678=0,0,1)+IF(F720=0,0,1)+IF(F762=0,0,1)+IF(F804=0,0,1)+IF(F846=0,0,1)+IF(F888=0,0,1))</f>
        <v>1766.53846153846</v>
      </c>
      <c r="G889" s="84" t="n">
        <f aca="false">(G342+G384+G426+G468+G510+G552+G594+G636+G678+G720+G762+G804+G846+G888)/(IF(G342=0,0,1)+IF(G384=0,0,1)+IF(G426=0,0,1)+IF(G468=0,0,1)+IF(G510=0,0,1)+IF(G552=0,0,1)+IF(G594=0,0,1)+IF(G636=0,0,1)+IF(G678=0,0,1)+IF(G720=0,0,1)+IF(G762=0,0,1)+IF(G804=0,0,1)+IF(G846=0,0,1)+IF(G888=0,0,1))</f>
        <v>62.47</v>
      </c>
      <c r="H889" s="84" t="n">
        <f aca="false">(H342+H384+H426+H468+H510+H552+H594+H636+H678+H720+H762+H804+H846+H888)/(IF(H342=0,0,1)+IF(H384=0,0,1)+IF(H426=0,0,1)+IF(H468=0,0,1)+IF(H510=0,0,1)+IF(H552=0,0,1)+IF(H594=0,0,1)+IF(H636=0,0,1)+IF(H678=0,0,1)+IF(H720=0,0,1)+IF(H762=0,0,1)+IF(H804=0,0,1)+IF(H846=0,0,1)+IF(H888=0,0,1))</f>
        <v>61.4723076923077</v>
      </c>
      <c r="I889" s="84" t="n">
        <f aca="false">(I342+I384+I426+I468+I510+I552+I594+I636+I678+I720+I762+I804+I846+I888)/(IF(I342=0,0,1)+IF(I384=0,0,1)+IF(I426=0,0,1)+IF(I468=0,0,1)+IF(I510=0,0,1)+IF(I552=0,0,1)+IF(I594=0,0,1)+IF(I636=0,0,1)+IF(I678=0,0,1)+IF(I720=0,0,1)+IF(I762=0,0,1)+IF(I804=0,0,1)+IF(I846=0,0,1)+IF(I888=0,0,1))</f>
        <v>253.180769230769</v>
      </c>
      <c r="J889" s="84" t="n">
        <f aca="false">(J342+J384+J426+J468+J510+J552+J594+J636+J678+J720+J762+J804+J846+J888)/(IF(J342=0,0,1)+IF(J384=0,0,1)+IF(J426=0,0,1)+IF(J468=0,0,1)+IF(J510=0,0,1)+IF(J552=0,0,1)+IF(J594=0,0,1)+IF(J636=0,0,1)+IF(J678=0,0,1)+IF(J720=0,0,1)+IF(J762=0,0,1)+IF(J804=0,0,1)+IF(J846=0,0,1)+IF(J888=0,0,1))</f>
        <v>1830.24615384615</v>
      </c>
      <c r="K889" s="84"/>
      <c r="L889" s="84" t="n">
        <f aca="false">(L342+L384+L426+L468+L510+L552+L594+L636+L678+L720+L762+L804+L846+L888)/(IF(L342=0,0,1)+IF(L384=0,0,1)+IF(L426=0,0,1)+IF(L468=0,0,1)+IF(L510=0,0,1)+IF(L552=0,0,1)+IF(L594=0,0,1)+IF(L636=0,0,1)+IF(L678=0,0,1)+IF(L720=0,0,1)+IF(L762=0,0,1)+IF(L804=0,0,1)+IF(L846=0,0,1)+IF(L888=0,0,1))</f>
        <v>290.366153846154</v>
      </c>
    </row>
    <row r="890" customFormat="false" ht="13.8" hidden="false" customHeight="false" outlineLevel="0" collapsed="false">
      <c r="A890" s="19" t="n">
        <v>4</v>
      </c>
      <c r="B890" s="20" t="n">
        <v>1</v>
      </c>
      <c r="C890" s="21" t="s">
        <v>26</v>
      </c>
      <c r="D890" s="22" t="s">
        <v>27</v>
      </c>
      <c r="E890" s="23" t="s">
        <v>235</v>
      </c>
      <c r="F890" s="24" t="n">
        <v>200</v>
      </c>
      <c r="G890" s="24" t="n">
        <v>4.8</v>
      </c>
      <c r="H890" s="24" t="n">
        <v>7.8</v>
      </c>
      <c r="I890" s="24" t="n">
        <v>39</v>
      </c>
      <c r="J890" s="24" t="n">
        <v>216</v>
      </c>
      <c r="K890" s="25" t="s">
        <v>29</v>
      </c>
      <c r="L890" s="24" t="n">
        <v>22.52</v>
      </c>
    </row>
    <row r="891" customFormat="false" ht="13.8" hidden="false" customHeight="false" outlineLevel="0" collapsed="false">
      <c r="A891" s="26"/>
      <c r="B891" s="27"/>
      <c r="C891" s="28"/>
      <c r="D891" s="29" t="s">
        <v>27</v>
      </c>
      <c r="E891" s="30" t="s">
        <v>80</v>
      </c>
      <c r="F891" s="31" t="n">
        <v>70</v>
      </c>
      <c r="G891" s="31" t="n">
        <v>11</v>
      </c>
      <c r="H891" s="31" t="n">
        <v>15</v>
      </c>
      <c r="I891" s="31" t="n">
        <v>0.15</v>
      </c>
      <c r="J891" s="31" t="n">
        <v>168</v>
      </c>
      <c r="K891" s="32" t="n">
        <v>96</v>
      </c>
      <c r="L891" s="31" t="n">
        <v>21.7</v>
      </c>
    </row>
    <row r="892" customFormat="false" ht="13.8" hidden="false" customHeight="false" outlineLevel="0" collapsed="false">
      <c r="A892" s="26"/>
      <c r="B892" s="27"/>
      <c r="C892" s="28"/>
      <c r="D892" s="33" t="s">
        <v>31</v>
      </c>
      <c r="E892" s="30" t="s">
        <v>199</v>
      </c>
      <c r="F892" s="31" t="n">
        <v>200</v>
      </c>
      <c r="G892" s="31" t="n">
        <v>4.8</v>
      </c>
      <c r="H892" s="31" t="n">
        <v>4.8</v>
      </c>
      <c r="I892" s="31" t="n">
        <v>22</v>
      </c>
      <c r="J892" s="31" t="n">
        <v>146</v>
      </c>
      <c r="K892" s="34" t="s">
        <v>33</v>
      </c>
      <c r="L892" s="31" t="n">
        <v>18.61</v>
      </c>
    </row>
    <row r="893" customFormat="false" ht="13.8" hidden="false" customHeight="false" outlineLevel="0" collapsed="false">
      <c r="A893" s="26"/>
      <c r="B893" s="27"/>
      <c r="C893" s="28"/>
      <c r="D893" s="33" t="s">
        <v>34</v>
      </c>
      <c r="E893" s="30" t="s">
        <v>35</v>
      </c>
      <c r="F893" s="31" t="n">
        <v>25</v>
      </c>
      <c r="G893" s="31" t="n">
        <v>0.86</v>
      </c>
      <c r="H893" s="31" t="n">
        <v>12.3</v>
      </c>
      <c r="I893" s="31" t="n">
        <v>5</v>
      </c>
      <c r="J893" s="31" t="n">
        <v>136.8</v>
      </c>
      <c r="K893" s="66" t="s">
        <v>83</v>
      </c>
      <c r="L893" s="31" t="n">
        <v>18.6</v>
      </c>
    </row>
    <row r="894" customFormat="false" ht="13.8" hidden="false" customHeight="false" outlineLevel="0" collapsed="false">
      <c r="A894" s="26"/>
      <c r="B894" s="27"/>
      <c r="C894" s="28"/>
      <c r="D894" s="33" t="s">
        <v>34</v>
      </c>
      <c r="E894" s="30" t="s">
        <v>36</v>
      </c>
      <c r="F894" s="31" t="n">
        <v>10</v>
      </c>
      <c r="G894" s="31" t="n">
        <v>0.6</v>
      </c>
      <c r="H894" s="31" t="n">
        <v>0.1</v>
      </c>
      <c r="I894" s="31" t="n">
        <v>4</v>
      </c>
      <c r="J894" s="31" t="n">
        <v>19</v>
      </c>
      <c r="K894" s="32" t="n">
        <v>63</v>
      </c>
      <c r="L894" s="31" t="n">
        <v>1</v>
      </c>
    </row>
    <row r="895" customFormat="false" ht="13.8" hidden="false" customHeight="false" outlineLevel="0" collapsed="false">
      <c r="A895" s="26"/>
      <c r="B895" s="27"/>
      <c r="C895" s="28"/>
      <c r="D895" s="29"/>
      <c r="E895" s="30"/>
      <c r="F895" s="31"/>
      <c r="G895" s="31"/>
      <c r="H895" s="31"/>
      <c r="I895" s="31"/>
      <c r="J895" s="31"/>
      <c r="K895" s="32"/>
      <c r="L895" s="31"/>
    </row>
    <row r="896" customFormat="false" ht="13.8" hidden="false" customHeight="false" outlineLevel="0" collapsed="false">
      <c r="A896" s="26"/>
      <c r="B896" s="27"/>
      <c r="C896" s="28"/>
      <c r="D896" s="29"/>
      <c r="E896" s="35"/>
      <c r="F896" s="36"/>
      <c r="G896" s="36"/>
      <c r="H896" s="36"/>
      <c r="I896" s="36"/>
      <c r="J896" s="36"/>
      <c r="K896" s="37"/>
      <c r="L896" s="36"/>
    </row>
    <row r="897" customFormat="false" ht="13.8" hidden="false" customHeight="false" outlineLevel="0" collapsed="false">
      <c r="A897" s="38"/>
      <c r="B897" s="39"/>
      <c r="C897" s="40"/>
      <c r="D897" s="41" t="s">
        <v>37</v>
      </c>
      <c r="E897" s="42"/>
      <c r="F897" s="43" t="n">
        <f aca="false">SUM(F890:F896)</f>
        <v>505</v>
      </c>
      <c r="G897" s="43" t="n">
        <f aca="false">SUM(G890:G896)</f>
        <v>22.06</v>
      </c>
      <c r="H897" s="43" t="n">
        <f aca="false">SUM(H890:H896)</f>
        <v>40</v>
      </c>
      <c r="I897" s="43" t="n">
        <f aca="false">SUM(I890:I896)</f>
        <v>70.15</v>
      </c>
      <c r="J897" s="43" t="n">
        <f aca="false">SUM(J890:J896)</f>
        <v>685.8</v>
      </c>
      <c r="K897" s="44"/>
      <c r="L897" s="43" t="n">
        <f aca="false">SUM(L890:L896)</f>
        <v>82.43</v>
      </c>
    </row>
    <row r="898" customFormat="false" ht="13.8" hidden="false" customHeight="false" outlineLevel="0" collapsed="false">
      <c r="A898" s="45" t="n">
        <f aca="false">A890</f>
        <v>4</v>
      </c>
      <c r="B898" s="46" t="n">
        <f aca="false">B890</f>
        <v>1</v>
      </c>
      <c r="C898" s="47" t="s">
        <v>38</v>
      </c>
      <c r="D898" s="48" t="s">
        <v>31</v>
      </c>
      <c r="E898" s="30" t="s">
        <v>84</v>
      </c>
      <c r="F898" s="31" t="n">
        <v>200</v>
      </c>
      <c r="G898" s="31" t="n">
        <v>0</v>
      </c>
      <c r="H898" s="31" t="n">
        <v>0</v>
      </c>
      <c r="I898" s="31" t="n">
        <v>13</v>
      </c>
      <c r="J898" s="31" t="n">
        <v>52</v>
      </c>
      <c r="K898" s="34" t="s">
        <v>82</v>
      </c>
      <c r="L898" s="31" t="n">
        <v>1.35</v>
      </c>
    </row>
    <row r="899" customFormat="false" ht="13.8" hidden="false" customHeight="false" outlineLevel="0" collapsed="false">
      <c r="A899" s="26"/>
      <c r="B899" s="27"/>
      <c r="C899" s="28"/>
      <c r="D899" s="29" t="s">
        <v>42</v>
      </c>
      <c r="E899" s="49" t="s">
        <v>286</v>
      </c>
      <c r="F899" s="31" t="n">
        <v>280</v>
      </c>
      <c r="G899" s="31" t="n">
        <v>1</v>
      </c>
      <c r="H899" s="31" t="n">
        <v>1</v>
      </c>
      <c r="I899" s="31" t="n">
        <v>27</v>
      </c>
      <c r="J899" s="31" t="n">
        <v>124</v>
      </c>
      <c r="K899" s="32" t="n">
        <v>136</v>
      </c>
      <c r="L899" s="31" t="n">
        <v>49.98</v>
      </c>
    </row>
    <row r="900" customFormat="false" ht="13.8" hidden="false" customHeight="false" outlineLevel="0" collapsed="false">
      <c r="A900" s="26"/>
      <c r="B900" s="27"/>
      <c r="C900" s="28"/>
      <c r="D900" s="29" t="s">
        <v>44</v>
      </c>
      <c r="E900" s="30" t="s">
        <v>290</v>
      </c>
      <c r="F900" s="31" t="n">
        <v>30</v>
      </c>
      <c r="G900" s="31" t="n">
        <v>2.8</v>
      </c>
      <c r="H900" s="31" t="n">
        <v>2.8</v>
      </c>
      <c r="I900" s="31" t="n">
        <v>19.5</v>
      </c>
      <c r="J900" s="31" t="n">
        <v>127</v>
      </c>
      <c r="K900" s="32" t="n">
        <v>152</v>
      </c>
      <c r="L900" s="31" t="n">
        <v>9.73</v>
      </c>
    </row>
    <row r="901" customFormat="false" ht="13.8" hidden="false" customHeight="false" outlineLevel="0" collapsed="false">
      <c r="A901" s="38"/>
      <c r="B901" s="39"/>
      <c r="C901" s="40"/>
      <c r="D901" s="41" t="s">
        <v>37</v>
      </c>
      <c r="E901" s="42"/>
      <c r="F901" s="43" t="n">
        <f aca="false">SUM(F898:F900)</f>
        <v>510</v>
      </c>
      <c r="G901" s="43" t="n">
        <f aca="false">SUM(G898:G900)</f>
        <v>3.8</v>
      </c>
      <c r="H901" s="43" t="n">
        <f aca="false">SUM(H898:H900)</f>
        <v>3.8</v>
      </c>
      <c r="I901" s="43" t="n">
        <f aca="false">SUM(I898:I900)</f>
        <v>59.5</v>
      </c>
      <c r="J901" s="43" t="n">
        <f aca="false">SUM(J898:J900)</f>
        <v>303</v>
      </c>
      <c r="K901" s="44"/>
      <c r="L901" s="43" t="n">
        <f aca="false">SUM(L898:L900)</f>
        <v>61.06</v>
      </c>
    </row>
    <row r="902" customFormat="false" ht="13.8" hidden="false" customHeight="false" outlineLevel="0" collapsed="false">
      <c r="A902" s="45" t="n">
        <f aca="false">A890</f>
        <v>4</v>
      </c>
      <c r="B902" s="46" t="n">
        <f aca="false">B890</f>
        <v>1</v>
      </c>
      <c r="C902" s="47" t="s">
        <v>46</v>
      </c>
      <c r="D902" s="33" t="s">
        <v>47</v>
      </c>
      <c r="E902" s="30" t="s">
        <v>291</v>
      </c>
      <c r="F902" s="31" t="n">
        <v>70</v>
      </c>
      <c r="G902" s="31" t="n">
        <v>1.1</v>
      </c>
      <c r="H902" s="31" t="n">
        <v>5</v>
      </c>
      <c r="I902" s="31" t="n">
        <v>6</v>
      </c>
      <c r="J902" s="31" t="n">
        <v>71</v>
      </c>
      <c r="K902" s="32" t="n">
        <v>18</v>
      </c>
      <c r="L902" s="31" t="n">
        <v>8.48</v>
      </c>
    </row>
    <row r="903" customFormat="false" ht="13.8" hidden="false" customHeight="false" outlineLevel="0" collapsed="false">
      <c r="A903" s="26"/>
      <c r="B903" s="27"/>
      <c r="C903" s="28"/>
      <c r="D903" s="33" t="s">
        <v>49</v>
      </c>
      <c r="E903" s="30" t="s">
        <v>204</v>
      </c>
      <c r="F903" s="31" t="n">
        <v>250</v>
      </c>
      <c r="G903" s="31" t="n">
        <v>3.5</v>
      </c>
      <c r="H903" s="31" t="n">
        <v>3.4</v>
      </c>
      <c r="I903" s="31" t="n">
        <v>9</v>
      </c>
      <c r="J903" s="31" t="n">
        <v>67</v>
      </c>
      <c r="K903" s="32" t="n">
        <v>30</v>
      </c>
      <c r="L903" s="31" t="n">
        <v>20.61</v>
      </c>
    </row>
    <row r="904" customFormat="false" ht="13.8" hidden="false" customHeight="false" outlineLevel="0" collapsed="false">
      <c r="A904" s="26"/>
      <c r="B904" s="27"/>
      <c r="C904" s="28"/>
      <c r="D904" s="33" t="s">
        <v>51</v>
      </c>
      <c r="E904" s="30" t="s">
        <v>116</v>
      </c>
      <c r="F904" s="31" t="n">
        <v>100</v>
      </c>
      <c r="G904" s="31" t="n">
        <v>17</v>
      </c>
      <c r="H904" s="31" t="n">
        <v>15.8</v>
      </c>
      <c r="I904" s="31" t="n">
        <v>4.3</v>
      </c>
      <c r="J904" s="31" t="n">
        <v>225</v>
      </c>
      <c r="K904" s="34" t="s">
        <v>292</v>
      </c>
      <c r="L904" s="31" t="n">
        <v>62.67</v>
      </c>
    </row>
    <row r="905" customFormat="false" ht="13.8" hidden="false" customHeight="false" outlineLevel="0" collapsed="false">
      <c r="A905" s="26"/>
      <c r="B905" s="27"/>
      <c r="C905" s="28"/>
      <c r="D905" s="33" t="s">
        <v>54</v>
      </c>
      <c r="E905" s="30" t="s">
        <v>99</v>
      </c>
      <c r="F905" s="31" t="n">
        <v>200</v>
      </c>
      <c r="G905" s="31" t="n">
        <v>4.5</v>
      </c>
      <c r="H905" s="31" t="n">
        <v>6.2</v>
      </c>
      <c r="I905" s="31" t="n">
        <v>11</v>
      </c>
      <c r="J905" s="31" t="n">
        <v>164</v>
      </c>
      <c r="K905" s="34" t="s">
        <v>100</v>
      </c>
      <c r="L905" s="31" t="n">
        <v>21.36</v>
      </c>
    </row>
    <row r="906" customFormat="false" ht="13.8" hidden="false" customHeight="false" outlineLevel="0" collapsed="false">
      <c r="A906" s="26"/>
      <c r="B906" s="27"/>
      <c r="C906" s="28"/>
      <c r="D906" s="33" t="s">
        <v>39</v>
      </c>
      <c r="E906" s="30" t="s">
        <v>137</v>
      </c>
      <c r="F906" s="31" t="n">
        <v>200</v>
      </c>
      <c r="G906" s="31" t="n">
        <v>0.3</v>
      </c>
      <c r="H906" s="31" t="n">
        <v>0</v>
      </c>
      <c r="I906" s="31" t="n">
        <v>29</v>
      </c>
      <c r="J906" s="31" t="n">
        <v>120</v>
      </c>
      <c r="K906" s="34" t="s">
        <v>138</v>
      </c>
      <c r="L906" s="31" t="n">
        <v>6.23</v>
      </c>
    </row>
    <row r="907" customFormat="false" ht="13.8" hidden="false" customHeight="false" outlineLevel="0" collapsed="false">
      <c r="A907" s="26"/>
      <c r="B907" s="27"/>
      <c r="C907" s="28"/>
      <c r="D907" s="33" t="s">
        <v>59</v>
      </c>
      <c r="E907" s="30" t="s">
        <v>60</v>
      </c>
      <c r="F907" s="31" t="n">
        <v>90</v>
      </c>
      <c r="G907" s="31" t="n">
        <v>7.2</v>
      </c>
      <c r="H907" s="31" t="n">
        <v>1.4</v>
      </c>
      <c r="I907" s="31" t="n">
        <v>45</v>
      </c>
      <c r="J907" s="31" t="n">
        <v>223</v>
      </c>
      <c r="K907" s="32" t="n">
        <v>64</v>
      </c>
      <c r="L907" s="31" t="n">
        <v>10.2</v>
      </c>
    </row>
    <row r="908" customFormat="false" ht="13.8" hidden="false" customHeight="false" outlineLevel="0" collapsed="false">
      <c r="A908" s="26"/>
      <c r="B908" s="27"/>
      <c r="C908" s="28"/>
      <c r="D908" s="33" t="s">
        <v>59</v>
      </c>
      <c r="E908" s="30" t="s">
        <v>36</v>
      </c>
      <c r="F908" s="31" t="n">
        <v>80</v>
      </c>
      <c r="G908" s="31" t="n">
        <v>5</v>
      </c>
      <c r="H908" s="31" t="n">
        <v>0.8</v>
      </c>
      <c r="I908" s="31" t="n">
        <v>28.2</v>
      </c>
      <c r="J908" s="31" t="n">
        <v>150</v>
      </c>
      <c r="K908" s="32" t="n">
        <v>63</v>
      </c>
      <c r="L908" s="31" t="n">
        <v>8</v>
      </c>
    </row>
    <row r="909" customFormat="false" ht="13.8" hidden="false" customHeight="false" outlineLevel="0" collapsed="false">
      <c r="A909" s="26"/>
      <c r="B909" s="27"/>
      <c r="C909" s="28"/>
      <c r="D909" s="29"/>
      <c r="E909" s="35"/>
      <c r="F909" s="36"/>
      <c r="G909" s="36"/>
      <c r="H909" s="36"/>
      <c r="I909" s="36"/>
      <c r="J909" s="36"/>
      <c r="K909" s="37"/>
      <c r="L909" s="36"/>
    </row>
    <row r="910" customFormat="false" ht="13.8" hidden="false" customHeight="false" outlineLevel="0" collapsed="false">
      <c r="A910" s="26"/>
      <c r="B910" s="27"/>
      <c r="C910" s="28"/>
      <c r="D910" s="29"/>
      <c r="E910" s="35"/>
      <c r="F910" s="36"/>
      <c r="G910" s="36"/>
      <c r="H910" s="36"/>
      <c r="I910" s="36"/>
      <c r="J910" s="36"/>
      <c r="K910" s="37"/>
      <c r="L910" s="36"/>
    </row>
    <row r="911" customFormat="false" ht="13.8" hidden="false" customHeight="false" outlineLevel="0" collapsed="false">
      <c r="A911" s="38"/>
      <c r="B911" s="39"/>
      <c r="C911" s="40"/>
      <c r="D911" s="41" t="s">
        <v>37</v>
      </c>
      <c r="E911" s="42"/>
      <c r="F911" s="43" t="n">
        <f aca="false">SUM(F902:F910)</f>
        <v>990</v>
      </c>
      <c r="G911" s="43" t="n">
        <f aca="false">SUM(G902:G910)</f>
        <v>38.6</v>
      </c>
      <c r="H911" s="43" t="n">
        <f aca="false">SUM(H902:H910)</f>
        <v>32.6</v>
      </c>
      <c r="I911" s="43" t="n">
        <f aca="false">SUM(I902:I910)</f>
        <v>132.5</v>
      </c>
      <c r="J911" s="43" t="n">
        <f aca="false">SUM(J902:J910)</f>
        <v>1020</v>
      </c>
      <c r="K911" s="44"/>
      <c r="L911" s="43" t="n">
        <f aca="false">SUM(L902:L910)</f>
        <v>137.55</v>
      </c>
    </row>
    <row r="912" customFormat="false" ht="13.8" hidden="false" customHeight="false" outlineLevel="0" collapsed="false">
      <c r="A912" s="45" t="n">
        <f aca="false">A890</f>
        <v>4</v>
      </c>
      <c r="B912" s="46" t="n">
        <f aca="false">B890</f>
        <v>1</v>
      </c>
      <c r="C912" s="47" t="s">
        <v>61</v>
      </c>
      <c r="D912" s="48" t="s">
        <v>62</v>
      </c>
      <c r="E912" s="50" t="s">
        <v>293</v>
      </c>
      <c r="F912" s="51" t="n">
        <v>100</v>
      </c>
      <c r="G912" s="51" t="n">
        <v>3.9</v>
      </c>
      <c r="H912" s="51" t="n">
        <v>12</v>
      </c>
      <c r="I912" s="51" t="n">
        <v>28</v>
      </c>
      <c r="J912" s="51" t="n">
        <v>310</v>
      </c>
      <c r="K912" s="52" t="s">
        <v>140</v>
      </c>
      <c r="L912" s="51" t="n">
        <v>35.82</v>
      </c>
    </row>
    <row r="913" customFormat="false" ht="13.8" hidden="false" customHeight="false" outlineLevel="0" collapsed="false">
      <c r="A913" s="26"/>
      <c r="B913" s="27"/>
      <c r="C913" s="28"/>
      <c r="D913" s="48" t="s">
        <v>39</v>
      </c>
      <c r="E913" s="50" t="s">
        <v>65</v>
      </c>
      <c r="F913" s="51" t="n">
        <v>200</v>
      </c>
      <c r="G913" s="51" t="n">
        <v>1</v>
      </c>
      <c r="H913" s="51" t="n">
        <v>0.2</v>
      </c>
      <c r="I913" s="51" t="n">
        <v>20</v>
      </c>
      <c r="J913" s="51" t="n">
        <v>92</v>
      </c>
      <c r="K913" s="53" t="n">
        <v>135</v>
      </c>
      <c r="L913" s="51" t="n">
        <v>13.31</v>
      </c>
    </row>
    <row r="914" customFormat="false" ht="13.8" hidden="false" customHeight="false" outlineLevel="0" collapsed="false">
      <c r="A914" s="26"/>
      <c r="B914" s="27"/>
      <c r="C914" s="28"/>
      <c r="D914" s="29"/>
      <c r="E914" s="35"/>
      <c r="F914" s="36"/>
      <c r="G914" s="36"/>
      <c r="H914" s="36"/>
      <c r="I914" s="36"/>
      <c r="J914" s="36"/>
      <c r="K914" s="37"/>
      <c r="L914" s="36"/>
    </row>
    <row r="915" customFormat="false" ht="13.8" hidden="false" customHeight="false" outlineLevel="0" collapsed="false">
      <c r="A915" s="26"/>
      <c r="B915" s="27"/>
      <c r="C915" s="28"/>
      <c r="D915" s="29"/>
      <c r="E915" s="35"/>
      <c r="F915" s="36"/>
      <c r="G915" s="36"/>
      <c r="H915" s="36"/>
      <c r="I915" s="36"/>
      <c r="J915" s="36"/>
      <c r="K915" s="37"/>
      <c r="L915" s="36"/>
    </row>
    <row r="916" customFormat="false" ht="13.8" hidden="false" customHeight="false" outlineLevel="0" collapsed="false">
      <c r="A916" s="38"/>
      <c r="B916" s="39"/>
      <c r="C916" s="40"/>
      <c r="D916" s="41" t="s">
        <v>37</v>
      </c>
      <c r="E916" s="42"/>
      <c r="F916" s="43" t="n">
        <f aca="false">SUM(F912:F915)</f>
        <v>300</v>
      </c>
      <c r="G916" s="43" t="n">
        <f aca="false">SUM(G912:G915)</f>
        <v>4.9</v>
      </c>
      <c r="H916" s="43" t="n">
        <f aca="false">SUM(H912:H915)</f>
        <v>12.2</v>
      </c>
      <c r="I916" s="43" t="n">
        <f aca="false">SUM(I912:I915)</f>
        <v>48</v>
      </c>
      <c r="J916" s="43" t="n">
        <f aca="false">SUM(J912:J915)</f>
        <v>402</v>
      </c>
      <c r="K916" s="44"/>
      <c r="L916" s="43" t="n">
        <f aca="false">SUM(L909:L915)</f>
        <v>186.68</v>
      </c>
    </row>
    <row r="917" customFormat="false" ht="13.8" hidden="false" customHeight="false" outlineLevel="0" collapsed="false">
      <c r="A917" s="45" t="n">
        <f aca="false">A890</f>
        <v>4</v>
      </c>
      <c r="B917" s="46" t="n">
        <f aca="false">B890</f>
        <v>1</v>
      </c>
      <c r="C917" s="47" t="s">
        <v>66</v>
      </c>
      <c r="D917" s="33" t="s">
        <v>27</v>
      </c>
      <c r="E917" s="23" t="s">
        <v>294</v>
      </c>
      <c r="F917" s="24" t="n">
        <v>250</v>
      </c>
      <c r="G917" s="24" t="n">
        <v>25</v>
      </c>
      <c r="H917" s="24" t="n">
        <v>21</v>
      </c>
      <c r="I917" s="24" t="n">
        <v>30</v>
      </c>
      <c r="J917" s="24" t="n">
        <v>422</v>
      </c>
      <c r="K917" s="74" t="n">
        <v>89</v>
      </c>
      <c r="L917" s="24" t="n">
        <v>63.19</v>
      </c>
    </row>
    <row r="918" customFormat="false" ht="13.8" hidden="false" customHeight="false" outlineLevel="0" collapsed="false">
      <c r="A918" s="26"/>
      <c r="B918" s="27"/>
      <c r="C918" s="28"/>
      <c r="D918" s="33" t="s">
        <v>47</v>
      </c>
      <c r="E918" s="30" t="s">
        <v>150</v>
      </c>
      <c r="F918" s="31" t="n">
        <v>70</v>
      </c>
      <c r="G918" s="31" t="n">
        <v>0.5</v>
      </c>
      <c r="H918" s="31" t="n">
        <v>1.1</v>
      </c>
      <c r="I918" s="31" t="n">
        <v>1.3</v>
      </c>
      <c r="J918" s="31" t="n">
        <v>9</v>
      </c>
      <c r="K918" s="32" t="n">
        <v>12</v>
      </c>
      <c r="L918" s="31" t="n">
        <v>11.76</v>
      </c>
    </row>
    <row r="919" customFormat="false" ht="13.8" hidden="false" customHeight="false" outlineLevel="0" collapsed="false">
      <c r="A919" s="26"/>
      <c r="B919" s="27"/>
      <c r="C919" s="28"/>
      <c r="D919" s="33" t="s">
        <v>31</v>
      </c>
      <c r="E919" s="30" t="s">
        <v>102</v>
      </c>
      <c r="F919" s="31" t="n">
        <v>200</v>
      </c>
      <c r="G919" s="31" t="n">
        <v>0</v>
      </c>
      <c r="H919" s="31" t="n">
        <v>0</v>
      </c>
      <c r="I919" s="31" t="n">
        <v>13</v>
      </c>
      <c r="J919" s="31" t="n">
        <v>52</v>
      </c>
      <c r="K919" s="66" t="s">
        <v>82</v>
      </c>
      <c r="L919" s="31" t="n">
        <v>1.35</v>
      </c>
    </row>
    <row r="920" customFormat="false" ht="13.8" hidden="false" customHeight="false" outlineLevel="0" collapsed="false">
      <c r="A920" s="26"/>
      <c r="B920" s="27"/>
      <c r="C920" s="28"/>
      <c r="D920" s="33" t="s">
        <v>34</v>
      </c>
      <c r="E920" s="30" t="s">
        <v>60</v>
      </c>
      <c r="F920" s="31" t="n">
        <v>90</v>
      </c>
      <c r="G920" s="31" t="n">
        <v>7.2</v>
      </c>
      <c r="H920" s="31" t="n">
        <v>1.4</v>
      </c>
      <c r="I920" s="31" t="n">
        <v>45</v>
      </c>
      <c r="J920" s="31" t="n">
        <v>223</v>
      </c>
      <c r="K920" s="32" t="n">
        <v>64</v>
      </c>
      <c r="L920" s="31" t="n">
        <v>10.2</v>
      </c>
    </row>
    <row r="921" customFormat="false" ht="13.8" hidden="false" customHeight="false" outlineLevel="0" collapsed="false">
      <c r="A921" s="26"/>
      <c r="B921" s="27"/>
      <c r="C921" s="28"/>
      <c r="D921" s="29" t="s">
        <v>34</v>
      </c>
      <c r="E921" s="30" t="s">
        <v>36</v>
      </c>
      <c r="F921" s="31" t="n">
        <v>10</v>
      </c>
      <c r="G921" s="31" t="n">
        <v>0.5</v>
      </c>
      <c r="H921" s="31" t="n">
        <v>0.1</v>
      </c>
      <c r="I921" s="31" t="n">
        <v>4</v>
      </c>
      <c r="J921" s="31" t="n">
        <v>19</v>
      </c>
      <c r="K921" s="32" t="n">
        <v>63</v>
      </c>
      <c r="L921" s="31" t="n">
        <v>1</v>
      </c>
    </row>
    <row r="922" customFormat="false" ht="13.8" hidden="false" customHeight="false" outlineLevel="0" collapsed="false">
      <c r="A922" s="26"/>
      <c r="B922" s="27"/>
      <c r="C922" s="28"/>
      <c r="D922" s="29"/>
      <c r="E922" s="35"/>
      <c r="F922" s="36"/>
      <c r="G922" s="36"/>
      <c r="H922" s="36"/>
      <c r="I922" s="36"/>
      <c r="J922" s="36"/>
      <c r="K922" s="37"/>
      <c r="L922" s="36"/>
    </row>
    <row r="923" customFormat="false" ht="13.8" hidden="false" customHeight="false" outlineLevel="0" collapsed="false">
      <c r="A923" s="38"/>
      <c r="B923" s="39"/>
      <c r="C923" s="40"/>
      <c r="D923" s="41" t="s">
        <v>37</v>
      </c>
      <c r="E923" s="42"/>
      <c r="F923" s="43" t="n">
        <f aca="false">SUM(F917:F922)</f>
        <v>620</v>
      </c>
      <c r="G923" s="43" t="n">
        <f aca="false">SUM(G917:G922)</f>
        <v>33.2</v>
      </c>
      <c r="H923" s="43" t="n">
        <f aca="false">SUM(H917:H922)</f>
        <v>23.6</v>
      </c>
      <c r="I923" s="43" t="n">
        <f aca="false">SUM(I917:I922)</f>
        <v>93.3</v>
      </c>
      <c r="J923" s="43" t="n">
        <f aca="false">SUM(J917:J922)</f>
        <v>725</v>
      </c>
      <c r="K923" s="44"/>
      <c r="L923" s="43" t="n">
        <f aca="false">SUM(L917:L922)</f>
        <v>87.5</v>
      </c>
    </row>
    <row r="924" customFormat="false" ht="13.8" hidden="false" customHeight="false" outlineLevel="0" collapsed="false">
      <c r="A924" s="45" t="n">
        <f aca="false">A890</f>
        <v>4</v>
      </c>
      <c r="B924" s="46" t="n">
        <f aca="false">B890</f>
        <v>1</v>
      </c>
      <c r="C924" s="47" t="s">
        <v>73</v>
      </c>
      <c r="D924" s="48" t="s">
        <v>74</v>
      </c>
      <c r="E924" s="30" t="s">
        <v>144</v>
      </c>
      <c r="F924" s="31" t="n">
        <v>200</v>
      </c>
      <c r="G924" s="31" t="n">
        <v>4.5</v>
      </c>
      <c r="H924" s="31" t="n">
        <v>6.4</v>
      </c>
      <c r="I924" s="31" t="n">
        <v>9.1</v>
      </c>
      <c r="J924" s="31" t="n">
        <v>120</v>
      </c>
      <c r="K924" s="32" t="n">
        <v>120</v>
      </c>
      <c r="L924" s="31" t="n">
        <v>50.32</v>
      </c>
    </row>
    <row r="925" customFormat="false" ht="13.8" hidden="false" customHeight="false" outlineLevel="0" collapsed="false">
      <c r="A925" s="26"/>
      <c r="B925" s="27"/>
      <c r="C925" s="28"/>
      <c r="D925" s="48" t="s">
        <v>62</v>
      </c>
      <c r="E925" s="30" t="s">
        <v>76</v>
      </c>
      <c r="F925" s="31" t="n">
        <v>10</v>
      </c>
      <c r="G925" s="31" t="n">
        <v>1.4</v>
      </c>
      <c r="H925" s="31" t="n">
        <v>0.2</v>
      </c>
      <c r="I925" s="31" t="n">
        <v>6.6</v>
      </c>
      <c r="J925" s="31" t="n">
        <v>47</v>
      </c>
      <c r="K925" s="32"/>
      <c r="L925" s="31" t="n">
        <v>2.2</v>
      </c>
    </row>
    <row r="926" customFormat="false" ht="13.8" hidden="false" customHeight="false" outlineLevel="0" collapsed="false">
      <c r="A926" s="26"/>
      <c r="B926" s="27"/>
      <c r="C926" s="28"/>
      <c r="D926" s="48"/>
      <c r="E926" s="35"/>
      <c r="F926" s="36"/>
      <c r="G926" s="36"/>
      <c r="H926" s="36"/>
      <c r="I926" s="36"/>
      <c r="J926" s="36"/>
      <c r="K926" s="37"/>
      <c r="L926" s="36"/>
    </row>
    <row r="927" customFormat="false" ht="13.8" hidden="false" customHeight="false" outlineLevel="0" collapsed="false">
      <c r="A927" s="26"/>
      <c r="B927" s="27"/>
      <c r="C927" s="28"/>
      <c r="D927" s="48"/>
      <c r="E927" s="35"/>
      <c r="F927" s="36"/>
      <c r="G927" s="36"/>
      <c r="H927" s="36"/>
      <c r="I927" s="36"/>
      <c r="J927" s="36"/>
      <c r="K927" s="37"/>
      <c r="L927" s="36"/>
    </row>
    <row r="928" customFormat="false" ht="13.8" hidden="false" customHeight="false" outlineLevel="0" collapsed="false">
      <c r="A928" s="26"/>
      <c r="B928" s="27"/>
      <c r="C928" s="28"/>
      <c r="D928" s="29"/>
      <c r="E928" s="35"/>
      <c r="F928" s="36"/>
      <c r="G928" s="36"/>
      <c r="H928" s="36"/>
      <c r="I928" s="36"/>
      <c r="J928" s="36"/>
      <c r="K928" s="37"/>
      <c r="L928" s="36"/>
    </row>
    <row r="929" customFormat="false" ht="13.8" hidden="false" customHeight="false" outlineLevel="0" collapsed="false">
      <c r="A929" s="26"/>
      <c r="B929" s="27"/>
      <c r="C929" s="28"/>
      <c r="D929" s="29"/>
      <c r="E929" s="35"/>
      <c r="F929" s="36"/>
      <c r="G929" s="36"/>
      <c r="H929" s="36"/>
      <c r="I929" s="36"/>
      <c r="J929" s="36"/>
      <c r="K929" s="37"/>
      <c r="L929" s="36"/>
    </row>
    <row r="930" customFormat="false" ht="13.8" hidden="false" customHeight="false" outlineLevel="0" collapsed="false">
      <c r="A930" s="38"/>
      <c r="B930" s="39"/>
      <c r="C930" s="40"/>
      <c r="D930" s="58" t="s">
        <v>37</v>
      </c>
      <c r="E930" s="42"/>
      <c r="F930" s="43" t="n">
        <f aca="false">SUM(F924:F929)</f>
        <v>210</v>
      </c>
      <c r="G930" s="43" t="n">
        <f aca="false">SUM(G924:G929)</f>
        <v>5.9</v>
      </c>
      <c r="H930" s="43" t="n">
        <f aca="false">SUM(H924:H929)</f>
        <v>6.6</v>
      </c>
      <c r="I930" s="43" t="n">
        <f aca="false">SUM(I924:I929)</f>
        <v>15.7</v>
      </c>
      <c r="J930" s="43" t="n">
        <f aca="false">SUM(J924:J929)</f>
        <v>167</v>
      </c>
      <c r="K930" s="44"/>
      <c r="L930" s="43" t="n">
        <f aca="false">SUM(L924:L929)</f>
        <v>52.52</v>
      </c>
    </row>
    <row r="931" customFormat="false" ht="12.75" hidden="false" customHeight="true" outlineLevel="0" collapsed="false">
      <c r="A931" s="59" t="n">
        <f aca="false">A890</f>
        <v>4</v>
      </c>
      <c r="B931" s="60" t="n">
        <f aca="false">B890</f>
        <v>1</v>
      </c>
      <c r="C931" s="61" t="s">
        <v>77</v>
      </c>
      <c r="D931" s="61"/>
      <c r="E931" s="62"/>
      <c r="F931" s="63" t="n">
        <f aca="false">F897+F901+F911+F916+F923+F930</f>
        <v>3135</v>
      </c>
      <c r="G931" s="63" t="n">
        <f aca="false">G897+G901+G911+G916+G923+G930</f>
        <v>108.46</v>
      </c>
      <c r="H931" s="63" t="n">
        <f aca="false">H897+H901+H911+H916+H923+H930</f>
        <v>118.8</v>
      </c>
      <c r="I931" s="63" t="n">
        <f aca="false">I897+I901+I911+I916+I923+I930</f>
        <v>419.15</v>
      </c>
      <c r="J931" s="63" t="n">
        <f aca="false">J897+J901+J911+J916+J923+J930</f>
        <v>3302.8</v>
      </c>
      <c r="K931" s="64"/>
      <c r="L931" s="63" t="n">
        <f aca="false">L897+L901+L911+L916+L923+L930</f>
        <v>607.74</v>
      </c>
    </row>
    <row r="932" customFormat="false" ht="13.8" hidden="false" customHeight="false" outlineLevel="0" collapsed="false">
      <c r="A932" s="65" t="n">
        <v>4</v>
      </c>
      <c r="B932" s="27" t="n">
        <v>2</v>
      </c>
      <c r="C932" s="21" t="s">
        <v>26</v>
      </c>
      <c r="D932" s="22" t="s">
        <v>27</v>
      </c>
      <c r="E932" s="23" t="s">
        <v>212</v>
      </c>
      <c r="F932" s="24" t="n">
        <v>200</v>
      </c>
      <c r="G932" s="24" t="n">
        <v>6.8</v>
      </c>
      <c r="H932" s="24" t="n">
        <v>10</v>
      </c>
      <c r="I932" s="24" t="n">
        <v>40</v>
      </c>
      <c r="J932" s="24" t="n">
        <v>224</v>
      </c>
      <c r="K932" s="25" t="s">
        <v>145</v>
      </c>
      <c r="L932" s="24" t="n">
        <v>23.72</v>
      </c>
    </row>
    <row r="933" customFormat="false" ht="13.8" hidden="false" customHeight="false" outlineLevel="0" collapsed="false">
      <c r="A933" s="65"/>
      <c r="B933" s="27"/>
      <c r="C933" s="28"/>
      <c r="D933" s="33" t="s">
        <v>31</v>
      </c>
      <c r="E933" s="30" t="s">
        <v>109</v>
      </c>
      <c r="F933" s="31" t="n">
        <v>200</v>
      </c>
      <c r="G933" s="31" t="n">
        <v>4.2</v>
      </c>
      <c r="H933" s="31" t="n">
        <v>4.8</v>
      </c>
      <c r="I933" s="31" t="n">
        <v>19</v>
      </c>
      <c r="J933" s="31" t="n">
        <v>141</v>
      </c>
      <c r="K933" s="34" t="s">
        <v>295</v>
      </c>
      <c r="L933" s="31" t="n">
        <v>21.95</v>
      </c>
    </row>
    <row r="934" customFormat="false" ht="23.85" hidden="false" customHeight="false" outlineLevel="0" collapsed="false">
      <c r="A934" s="65"/>
      <c r="B934" s="27"/>
      <c r="C934" s="28"/>
      <c r="D934" s="33" t="s">
        <v>34</v>
      </c>
      <c r="E934" s="30" t="s">
        <v>200</v>
      </c>
      <c r="F934" s="31" t="n">
        <v>80</v>
      </c>
      <c r="G934" s="31" t="n">
        <v>11.86</v>
      </c>
      <c r="H934" s="31" t="n">
        <v>23.3</v>
      </c>
      <c r="I934" s="31" t="n">
        <v>5</v>
      </c>
      <c r="J934" s="31" t="n">
        <v>284.8</v>
      </c>
      <c r="K934" s="66" t="s">
        <v>130</v>
      </c>
      <c r="L934" s="31" t="n">
        <v>59.3</v>
      </c>
    </row>
    <row r="935" customFormat="false" ht="13.8" hidden="false" customHeight="false" outlineLevel="0" collapsed="false">
      <c r="A935" s="65"/>
      <c r="B935" s="27"/>
      <c r="C935" s="28"/>
      <c r="D935" s="33" t="s">
        <v>34</v>
      </c>
      <c r="E935" s="30" t="s">
        <v>36</v>
      </c>
      <c r="F935" s="31" t="n">
        <v>20</v>
      </c>
      <c r="G935" s="31" t="n">
        <v>0.6</v>
      </c>
      <c r="H935" s="31" t="n">
        <v>0.1</v>
      </c>
      <c r="I935" s="31" t="n">
        <v>4</v>
      </c>
      <c r="J935" s="31" t="n">
        <v>19</v>
      </c>
      <c r="K935" s="32" t="n">
        <v>63</v>
      </c>
      <c r="L935" s="31" t="n">
        <v>2</v>
      </c>
    </row>
    <row r="936" customFormat="false" ht="13.8" hidden="false" customHeight="false" outlineLevel="0" collapsed="false">
      <c r="A936" s="65"/>
      <c r="B936" s="27"/>
      <c r="C936" s="28"/>
      <c r="D936" s="33"/>
      <c r="E936" s="30"/>
      <c r="F936" s="31"/>
      <c r="G936" s="31"/>
      <c r="H936" s="31"/>
      <c r="I936" s="31"/>
      <c r="J936" s="31"/>
      <c r="K936" s="32"/>
      <c r="L936" s="31"/>
    </row>
    <row r="937" customFormat="false" ht="13.8" hidden="false" customHeight="false" outlineLevel="0" collapsed="false">
      <c r="A937" s="65"/>
      <c r="B937" s="27"/>
      <c r="C937" s="28"/>
      <c r="D937" s="29"/>
      <c r="E937" s="30"/>
      <c r="F937" s="31"/>
      <c r="G937" s="31"/>
      <c r="H937" s="31"/>
      <c r="I937" s="31"/>
      <c r="J937" s="31"/>
      <c r="K937" s="32"/>
      <c r="L937" s="31"/>
    </row>
    <row r="938" customFormat="false" ht="13.8" hidden="false" customHeight="false" outlineLevel="0" collapsed="false">
      <c r="A938" s="65"/>
      <c r="B938" s="27"/>
      <c r="C938" s="28"/>
      <c r="D938" s="29"/>
      <c r="E938" s="35"/>
      <c r="F938" s="36"/>
      <c r="G938" s="36"/>
      <c r="H938" s="36"/>
      <c r="I938" s="36"/>
      <c r="J938" s="36"/>
      <c r="K938" s="37"/>
      <c r="L938" s="36"/>
    </row>
    <row r="939" customFormat="false" ht="13.8" hidden="false" customHeight="false" outlineLevel="0" collapsed="false">
      <c r="A939" s="67"/>
      <c r="B939" s="39"/>
      <c r="C939" s="40"/>
      <c r="D939" s="41" t="s">
        <v>37</v>
      </c>
      <c r="E939" s="42"/>
      <c r="F939" s="43" t="n">
        <f aca="false">SUM(F932:F938)</f>
        <v>500</v>
      </c>
      <c r="G939" s="43" t="n">
        <f aca="false">SUM(G932:G938)</f>
        <v>23.46</v>
      </c>
      <c r="H939" s="43" t="n">
        <f aca="false">SUM(H932:H938)</f>
        <v>38.2</v>
      </c>
      <c r="I939" s="43" t="n">
        <f aca="false">SUM(I932:I938)</f>
        <v>68</v>
      </c>
      <c r="J939" s="43" t="n">
        <f aca="false">SUM(J932:J938)</f>
        <v>668.8</v>
      </c>
      <c r="K939" s="44"/>
      <c r="L939" s="43" t="n">
        <f aca="false">SUM(L932:L938)</f>
        <v>106.97</v>
      </c>
    </row>
    <row r="940" customFormat="false" ht="13.8" hidden="false" customHeight="false" outlineLevel="0" collapsed="false">
      <c r="A940" s="46" t="n">
        <f aca="false">A932</f>
        <v>4</v>
      </c>
      <c r="B940" s="46" t="n">
        <f aca="false">B932</f>
        <v>2</v>
      </c>
      <c r="C940" s="47" t="s">
        <v>38</v>
      </c>
      <c r="D940" s="48" t="s">
        <v>31</v>
      </c>
      <c r="E940" s="30" t="s">
        <v>84</v>
      </c>
      <c r="F940" s="31" t="n">
        <v>200</v>
      </c>
      <c r="G940" s="31" t="n">
        <v>0</v>
      </c>
      <c r="H940" s="31" t="n">
        <v>0</v>
      </c>
      <c r="I940" s="31" t="n">
        <v>13</v>
      </c>
      <c r="J940" s="31" t="n">
        <v>52</v>
      </c>
      <c r="K940" s="34" t="s">
        <v>131</v>
      </c>
      <c r="L940" s="31" t="n">
        <v>1.68</v>
      </c>
    </row>
    <row r="941" customFormat="false" ht="13.8" hidden="false" customHeight="false" outlineLevel="0" collapsed="false">
      <c r="A941" s="65"/>
      <c r="B941" s="27"/>
      <c r="C941" s="28"/>
      <c r="D941" s="29" t="s">
        <v>42</v>
      </c>
      <c r="E941" s="49" t="s">
        <v>166</v>
      </c>
      <c r="F941" s="31" t="n">
        <v>280</v>
      </c>
      <c r="G941" s="31" t="n">
        <v>1</v>
      </c>
      <c r="H941" s="31" t="n">
        <v>1</v>
      </c>
      <c r="I941" s="31" t="n">
        <v>27</v>
      </c>
      <c r="J941" s="31" t="n">
        <v>124</v>
      </c>
      <c r="K941" s="32" t="n">
        <v>136</v>
      </c>
      <c r="L941" s="31" t="n">
        <v>49.98</v>
      </c>
    </row>
    <row r="942" customFormat="false" ht="13.8" hidden="false" customHeight="false" outlineLevel="0" collapsed="false">
      <c r="A942" s="65"/>
      <c r="B942" s="27"/>
      <c r="C942" s="28"/>
      <c r="D942" s="29" t="s">
        <v>44</v>
      </c>
      <c r="E942" s="30" t="s">
        <v>113</v>
      </c>
      <c r="F942" s="31" t="n">
        <v>35</v>
      </c>
      <c r="G942" s="31" t="n">
        <v>1.6</v>
      </c>
      <c r="H942" s="31" t="n">
        <v>6</v>
      </c>
      <c r="I942" s="31" t="n">
        <v>23</v>
      </c>
      <c r="J942" s="31" t="n">
        <v>150</v>
      </c>
      <c r="K942" s="32" t="n">
        <v>100</v>
      </c>
      <c r="L942" s="31" t="n">
        <v>15.4</v>
      </c>
    </row>
    <row r="943" customFormat="false" ht="13.8" hidden="false" customHeight="false" outlineLevel="0" collapsed="false">
      <c r="A943" s="67"/>
      <c r="B943" s="39"/>
      <c r="C943" s="40"/>
      <c r="D943" s="41" t="s">
        <v>37</v>
      </c>
      <c r="E943" s="42"/>
      <c r="F943" s="43" t="n">
        <f aca="false">SUM(F940:F942)</f>
        <v>515</v>
      </c>
      <c r="G943" s="43" t="n">
        <f aca="false">SUM(G940:G942)</f>
        <v>2.6</v>
      </c>
      <c r="H943" s="43" t="n">
        <f aca="false">SUM(H940:H942)</f>
        <v>7</v>
      </c>
      <c r="I943" s="43" t="n">
        <f aca="false">SUM(I940:I942)</f>
        <v>63</v>
      </c>
      <c r="J943" s="43" t="n">
        <f aca="false">SUM(J940:J942)</f>
        <v>326</v>
      </c>
      <c r="K943" s="44"/>
      <c r="L943" s="43" t="n">
        <f aca="false">SUM(L940:L942)</f>
        <v>67.06</v>
      </c>
    </row>
    <row r="944" customFormat="false" ht="13.8" hidden="false" customHeight="false" outlineLevel="0" collapsed="false">
      <c r="A944" s="46" t="n">
        <f aca="false">A932</f>
        <v>4</v>
      </c>
      <c r="B944" s="46" t="n">
        <f aca="false">B932</f>
        <v>2</v>
      </c>
      <c r="C944" s="47" t="s">
        <v>46</v>
      </c>
      <c r="D944" s="33" t="s">
        <v>47</v>
      </c>
      <c r="E944" s="30" t="s">
        <v>296</v>
      </c>
      <c r="F944" s="31" t="n">
        <v>70</v>
      </c>
      <c r="G944" s="31" t="n">
        <v>1.25</v>
      </c>
      <c r="H944" s="31" t="n">
        <v>7</v>
      </c>
      <c r="I944" s="31" t="n">
        <v>3</v>
      </c>
      <c r="J944" s="31" t="n">
        <v>80</v>
      </c>
      <c r="K944" s="32" t="n">
        <v>23</v>
      </c>
      <c r="L944" s="31" t="n">
        <v>10.54</v>
      </c>
    </row>
    <row r="945" customFormat="false" ht="13.8" hidden="false" customHeight="false" outlineLevel="0" collapsed="false">
      <c r="A945" s="65"/>
      <c r="B945" s="27"/>
      <c r="C945" s="28"/>
      <c r="D945" s="33" t="s">
        <v>49</v>
      </c>
      <c r="E945" s="30" t="s">
        <v>238</v>
      </c>
      <c r="F945" s="31" t="n">
        <v>250</v>
      </c>
      <c r="G945" s="31" t="n">
        <v>2.4</v>
      </c>
      <c r="H945" s="31" t="n">
        <v>8.3</v>
      </c>
      <c r="I945" s="31" t="n">
        <v>20.5</v>
      </c>
      <c r="J945" s="31" t="n">
        <v>117</v>
      </c>
      <c r="K945" s="32" t="n">
        <v>32</v>
      </c>
      <c r="L945" s="31" t="n">
        <v>23.75</v>
      </c>
    </row>
    <row r="946" customFormat="false" ht="13.8" hidden="false" customHeight="false" outlineLevel="0" collapsed="false">
      <c r="A946" s="65"/>
      <c r="B946" s="27"/>
      <c r="C946" s="28"/>
      <c r="D946" s="33" t="s">
        <v>51</v>
      </c>
      <c r="E946" s="30" t="s">
        <v>297</v>
      </c>
      <c r="F946" s="31" t="n">
        <v>200</v>
      </c>
      <c r="G946" s="31" t="n">
        <v>16</v>
      </c>
      <c r="H946" s="31" t="n">
        <v>15</v>
      </c>
      <c r="I946" s="31" t="n">
        <v>17</v>
      </c>
      <c r="J946" s="31" t="n">
        <v>290</v>
      </c>
      <c r="K946" s="34" t="s">
        <v>239</v>
      </c>
      <c r="L946" s="31" t="n">
        <v>67.4</v>
      </c>
    </row>
    <row r="947" customFormat="false" ht="13.8" hidden="false" customHeight="false" outlineLevel="0" collapsed="false">
      <c r="A947" s="65"/>
      <c r="B947" s="27"/>
      <c r="C947" s="28"/>
      <c r="D947" s="33" t="s">
        <v>39</v>
      </c>
      <c r="E947" s="30" t="s">
        <v>298</v>
      </c>
      <c r="F947" s="31" t="n">
        <v>200</v>
      </c>
      <c r="G947" s="31" t="n">
        <v>7</v>
      </c>
      <c r="H947" s="31" t="n">
        <v>7</v>
      </c>
      <c r="I947" s="31" t="n">
        <v>17</v>
      </c>
      <c r="J947" s="31" t="n">
        <v>68</v>
      </c>
      <c r="K947" s="34" t="s">
        <v>299</v>
      </c>
      <c r="L947" s="31" t="n">
        <v>6.08</v>
      </c>
    </row>
    <row r="948" customFormat="false" ht="13.8" hidden="false" customHeight="false" outlineLevel="0" collapsed="false">
      <c r="A948" s="65"/>
      <c r="B948" s="27"/>
      <c r="C948" s="28"/>
      <c r="D948" s="33" t="s">
        <v>59</v>
      </c>
      <c r="E948" s="30" t="s">
        <v>60</v>
      </c>
      <c r="F948" s="31" t="n">
        <v>100</v>
      </c>
      <c r="G948" s="31" t="n">
        <v>8</v>
      </c>
      <c r="H948" s="31" t="n">
        <v>0.8</v>
      </c>
      <c r="I948" s="31" t="n">
        <v>49</v>
      </c>
      <c r="J948" s="31" t="n">
        <v>247</v>
      </c>
      <c r="K948" s="32" t="n">
        <v>64</v>
      </c>
      <c r="L948" s="31" t="n">
        <v>12</v>
      </c>
    </row>
    <row r="949" customFormat="false" ht="13.8" hidden="false" customHeight="false" outlineLevel="0" collapsed="false">
      <c r="A949" s="65"/>
      <c r="B949" s="27"/>
      <c r="C949" s="28"/>
      <c r="D949" s="33" t="s">
        <v>59</v>
      </c>
      <c r="E949" s="30" t="s">
        <v>36</v>
      </c>
      <c r="F949" s="31" t="n">
        <v>80</v>
      </c>
      <c r="G949" s="31" t="n">
        <v>5</v>
      </c>
      <c r="H949" s="31" t="n">
        <v>0.8</v>
      </c>
      <c r="I949" s="31" t="n">
        <v>28.2</v>
      </c>
      <c r="J949" s="31" t="n">
        <v>164</v>
      </c>
      <c r="K949" s="32" t="n">
        <v>63</v>
      </c>
      <c r="L949" s="31" t="n">
        <v>8</v>
      </c>
    </row>
    <row r="950" customFormat="false" ht="13.8" hidden="false" customHeight="false" outlineLevel="0" collapsed="false">
      <c r="A950" s="65"/>
      <c r="B950" s="27"/>
      <c r="C950" s="28"/>
      <c r="D950" s="33"/>
      <c r="E950" s="30"/>
      <c r="F950" s="31"/>
      <c r="G950" s="31"/>
      <c r="H950" s="31"/>
      <c r="I950" s="31"/>
      <c r="J950" s="31"/>
      <c r="K950" s="32"/>
      <c r="L950" s="31"/>
    </row>
    <row r="951" customFormat="false" ht="13.8" hidden="false" customHeight="false" outlineLevel="0" collapsed="false">
      <c r="A951" s="65"/>
      <c r="B951" s="27"/>
      <c r="C951" s="28"/>
      <c r="D951" s="29"/>
      <c r="E951" s="35"/>
      <c r="F951" s="36"/>
      <c r="G951" s="36"/>
      <c r="H951" s="36"/>
      <c r="I951" s="36"/>
      <c r="J951" s="36"/>
      <c r="K951" s="37"/>
      <c r="L951" s="36"/>
    </row>
    <row r="952" customFormat="false" ht="13.8" hidden="false" customHeight="false" outlineLevel="0" collapsed="false">
      <c r="A952" s="65"/>
      <c r="B952" s="27"/>
      <c r="C952" s="28"/>
      <c r="D952" s="29"/>
      <c r="E952" s="35"/>
      <c r="F952" s="36"/>
      <c r="G952" s="36"/>
      <c r="H952" s="36"/>
      <c r="I952" s="36"/>
      <c r="J952" s="36"/>
      <c r="K952" s="37"/>
      <c r="L952" s="36"/>
    </row>
    <row r="953" customFormat="false" ht="13.8" hidden="false" customHeight="false" outlineLevel="0" collapsed="false">
      <c r="A953" s="67"/>
      <c r="B953" s="39"/>
      <c r="C953" s="40"/>
      <c r="D953" s="41" t="s">
        <v>37</v>
      </c>
      <c r="E953" s="42"/>
      <c r="F953" s="43" t="n">
        <f aca="false">SUM(F944:F952)</f>
        <v>900</v>
      </c>
      <c r="G953" s="43" t="n">
        <f aca="false">SUM(G944:G952)</f>
        <v>39.65</v>
      </c>
      <c r="H953" s="43" t="n">
        <f aca="false">SUM(H944:H952)</f>
        <v>38.9</v>
      </c>
      <c r="I953" s="43" t="n">
        <f aca="false">SUM(I944:I952)</f>
        <v>134.7</v>
      </c>
      <c r="J953" s="43" t="n">
        <f aca="false">SUM(J944:J952)</f>
        <v>966</v>
      </c>
      <c r="K953" s="44"/>
      <c r="L953" s="43" t="n">
        <f aca="false">SUM(L944:L952)</f>
        <v>127.77</v>
      </c>
    </row>
    <row r="954" customFormat="false" ht="13.8" hidden="false" customHeight="false" outlineLevel="0" collapsed="false">
      <c r="A954" s="46" t="n">
        <f aca="false">A932</f>
        <v>4</v>
      </c>
      <c r="B954" s="46" t="n">
        <f aca="false">B932</f>
        <v>2</v>
      </c>
      <c r="C954" s="47" t="s">
        <v>61</v>
      </c>
      <c r="D954" s="48" t="s">
        <v>62</v>
      </c>
      <c r="E954" s="50" t="s">
        <v>122</v>
      </c>
      <c r="F954" s="51" t="n">
        <v>100</v>
      </c>
      <c r="G954" s="51" t="n">
        <v>8</v>
      </c>
      <c r="H954" s="51" t="n">
        <v>9</v>
      </c>
      <c r="I954" s="51" t="n">
        <v>61</v>
      </c>
      <c r="J954" s="51" t="n">
        <v>347</v>
      </c>
      <c r="K954" s="52" t="s">
        <v>300</v>
      </c>
      <c r="L954" s="51" t="n">
        <v>14.83</v>
      </c>
    </row>
    <row r="955" customFormat="false" ht="13.8" hidden="false" customHeight="false" outlineLevel="0" collapsed="false">
      <c r="A955" s="65"/>
      <c r="B955" s="27"/>
      <c r="C955" s="28"/>
      <c r="D955" s="48" t="s">
        <v>39</v>
      </c>
      <c r="E955" s="50" t="s">
        <v>65</v>
      </c>
      <c r="F955" s="51" t="n">
        <v>200</v>
      </c>
      <c r="G955" s="51" t="n">
        <v>1</v>
      </c>
      <c r="H955" s="51" t="n">
        <v>0.2</v>
      </c>
      <c r="I955" s="51" t="n">
        <v>20</v>
      </c>
      <c r="J955" s="51" t="n">
        <v>92</v>
      </c>
      <c r="K955" s="53" t="n">
        <v>135</v>
      </c>
      <c r="L955" s="51" t="n">
        <v>13.31</v>
      </c>
    </row>
    <row r="956" customFormat="false" ht="13.8" hidden="false" customHeight="false" outlineLevel="0" collapsed="false">
      <c r="A956" s="65"/>
      <c r="B956" s="27"/>
      <c r="C956" s="28"/>
      <c r="D956" s="29"/>
      <c r="E956" s="35"/>
      <c r="F956" s="36"/>
      <c r="G956" s="36"/>
      <c r="H956" s="36"/>
      <c r="I956" s="36"/>
      <c r="J956" s="36"/>
      <c r="K956" s="37"/>
      <c r="L956" s="36"/>
    </row>
    <row r="957" customFormat="false" ht="13.8" hidden="false" customHeight="false" outlineLevel="0" collapsed="false">
      <c r="A957" s="65"/>
      <c r="B957" s="27"/>
      <c r="C957" s="28"/>
      <c r="D957" s="29"/>
      <c r="E957" s="35"/>
      <c r="F957" s="36"/>
      <c r="G957" s="36"/>
      <c r="H957" s="36"/>
      <c r="I957" s="36"/>
      <c r="J957" s="36"/>
      <c r="K957" s="37"/>
      <c r="L957" s="36"/>
    </row>
    <row r="958" customFormat="false" ht="13.8" hidden="false" customHeight="false" outlineLevel="0" collapsed="false">
      <c r="A958" s="67"/>
      <c r="B958" s="39"/>
      <c r="C958" s="40"/>
      <c r="D958" s="41" t="s">
        <v>37</v>
      </c>
      <c r="E958" s="42"/>
      <c r="F958" s="43" t="n">
        <f aca="false">SUM(F954:F957)</f>
        <v>300</v>
      </c>
      <c r="G958" s="43" t="n">
        <f aca="false">SUM(G954:G957)</f>
        <v>9</v>
      </c>
      <c r="H958" s="43" t="n">
        <f aca="false">SUM(H954:H957)</f>
        <v>9.2</v>
      </c>
      <c r="I958" s="43" t="n">
        <f aca="false">SUM(I954:I957)</f>
        <v>81</v>
      </c>
      <c r="J958" s="43" t="n">
        <f aca="false">SUM(J954:J957)</f>
        <v>439</v>
      </c>
      <c r="K958" s="44"/>
      <c r="L958" s="43" t="n">
        <f aca="false">SUM(L954:L957)</f>
        <v>28.14</v>
      </c>
    </row>
    <row r="959" customFormat="false" ht="13.8" hidden="false" customHeight="false" outlineLevel="0" collapsed="false">
      <c r="A959" s="46" t="n">
        <f aca="false">A932</f>
        <v>4</v>
      </c>
      <c r="B959" s="46" t="n">
        <f aca="false">B932</f>
        <v>2</v>
      </c>
      <c r="C959" s="47" t="s">
        <v>66</v>
      </c>
      <c r="D959" s="33" t="s">
        <v>27</v>
      </c>
      <c r="E959" s="23" t="s">
        <v>301</v>
      </c>
      <c r="F959" s="24" t="n">
        <v>100</v>
      </c>
      <c r="G959" s="24" t="n">
        <v>14</v>
      </c>
      <c r="H959" s="24" t="n">
        <v>6</v>
      </c>
      <c r="I959" s="24" t="n">
        <v>4</v>
      </c>
      <c r="J959" s="24" t="n">
        <v>121</v>
      </c>
      <c r="K959" s="74" t="n">
        <v>102</v>
      </c>
      <c r="L959" s="24" t="n">
        <v>36.68</v>
      </c>
    </row>
    <row r="960" customFormat="false" ht="13.8" hidden="false" customHeight="false" outlineLevel="0" collapsed="false">
      <c r="A960" s="65"/>
      <c r="B960" s="27"/>
      <c r="C960" s="28"/>
      <c r="D960" s="33" t="s">
        <v>54</v>
      </c>
      <c r="E960" s="55" t="s">
        <v>302</v>
      </c>
      <c r="F960" s="56" t="n">
        <v>160</v>
      </c>
      <c r="G960" s="56" t="n">
        <v>6.1</v>
      </c>
      <c r="H960" s="56" t="n">
        <v>6.4</v>
      </c>
      <c r="I960" s="56" t="n">
        <v>22.6</v>
      </c>
      <c r="J960" s="56" t="n">
        <v>173</v>
      </c>
      <c r="K960" s="86" t="s">
        <v>303</v>
      </c>
      <c r="L960" s="56" t="n">
        <v>19.6</v>
      </c>
    </row>
    <row r="961" customFormat="false" ht="13.8" hidden="false" customHeight="false" outlineLevel="0" collapsed="false">
      <c r="A961" s="65"/>
      <c r="B961" s="27"/>
      <c r="C961" s="28"/>
      <c r="D961" s="33" t="s">
        <v>47</v>
      </c>
      <c r="E961" s="30" t="s">
        <v>304</v>
      </c>
      <c r="F961" s="31" t="n">
        <v>100</v>
      </c>
      <c r="G961" s="31" t="n">
        <v>1</v>
      </c>
      <c r="H961" s="31" t="n">
        <v>7</v>
      </c>
      <c r="I961" s="31" t="n">
        <v>10</v>
      </c>
      <c r="J961" s="31" t="n">
        <v>109</v>
      </c>
      <c r="K961" s="32" t="n">
        <v>14</v>
      </c>
      <c r="L961" s="31" t="n">
        <v>12.18</v>
      </c>
    </row>
    <row r="962" customFormat="false" ht="13.8" hidden="false" customHeight="false" outlineLevel="0" collapsed="false">
      <c r="A962" s="65"/>
      <c r="B962" s="27"/>
      <c r="C962" s="28"/>
      <c r="D962" s="33" t="s">
        <v>31</v>
      </c>
      <c r="E962" s="30" t="s">
        <v>102</v>
      </c>
      <c r="F962" s="31" t="n">
        <v>200</v>
      </c>
      <c r="G962" s="31" t="n">
        <v>0</v>
      </c>
      <c r="H962" s="31" t="n">
        <v>0</v>
      </c>
      <c r="I962" s="31" t="n">
        <v>13</v>
      </c>
      <c r="J962" s="31" t="n">
        <v>52</v>
      </c>
      <c r="K962" s="66" t="s">
        <v>82</v>
      </c>
      <c r="L962" s="31" t="n">
        <v>1.68</v>
      </c>
    </row>
    <row r="963" customFormat="false" ht="13.8" hidden="false" customHeight="false" outlineLevel="0" collapsed="false">
      <c r="A963" s="65"/>
      <c r="B963" s="27"/>
      <c r="C963" s="28"/>
      <c r="D963" s="29" t="s">
        <v>34</v>
      </c>
      <c r="E963" s="30" t="s">
        <v>60</v>
      </c>
      <c r="F963" s="31" t="n">
        <v>80</v>
      </c>
      <c r="G963" s="31" t="n">
        <v>6.1</v>
      </c>
      <c r="H963" s="31" t="n">
        <v>0.6</v>
      </c>
      <c r="I963" s="31" t="n">
        <v>64</v>
      </c>
      <c r="J963" s="31" t="n">
        <v>190</v>
      </c>
      <c r="K963" s="32" t="n">
        <v>64</v>
      </c>
      <c r="L963" s="31" t="n">
        <v>9.6</v>
      </c>
    </row>
    <row r="964" customFormat="false" ht="13.8" hidden="false" customHeight="false" outlineLevel="0" collapsed="false">
      <c r="A964" s="65"/>
      <c r="B964" s="27"/>
      <c r="C964" s="28"/>
      <c r="D964" s="29" t="s">
        <v>34</v>
      </c>
      <c r="E964" s="30" t="s">
        <v>36</v>
      </c>
      <c r="F964" s="31" t="n">
        <v>10</v>
      </c>
      <c r="G964" s="31" t="n">
        <v>0.5</v>
      </c>
      <c r="H964" s="31" t="n">
        <v>0.1</v>
      </c>
      <c r="I964" s="31" t="n">
        <v>4</v>
      </c>
      <c r="J964" s="31" t="n">
        <v>19</v>
      </c>
      <c r="K964" s="32" t="n">
        <v>63</v>
      </c>
      <c r="L964" s="31" t="n">
        <v>1</v>
      </c>
    </row>
    <row r="965" customFormat="false" ht="13.8" hidden="false" customHeight="false" outlineLevel="0" collapsed="false">
      <c r="A965" s="67"/>
      <c r="B965" s="39"/>
      <c r="C965" s="40"/>
      <c r="D965" s="41" t="s">
        <v>37</v>
      </c>
      <c r="E965" s="30"/>
      <c r="F965" s="31" t="n">
        <f aca="false">SUM(F959:F964)</f>
        <v>650</v>
      </c>
      <c r="G965" s="31" t="n">
        <f aca="false">SUM(G959:G964)</f>
        <v>27.7</v>
      </c>
      <c r="H965" s="31" t="n">
        <f aca="false">SUM(H959:H964)</f>
        <v>20.1</v>
      </c>
      <c r="I965" s="31" t="n">
        <f aca="false">SUM(I959:I964)</f>
        <v>117.6</v>
      </c>
      <c r="J965" s="31" t="n">
        <f aca="false">SUM(J959:J964)</f>
        <v>664</v>
      </c>
      <c r="K965" s="32"/>
      <c r="L965" s="31" t="n">
        <f aca="false">SUM(L959:L964)</f>
        <v>80.74</v>
      </c>
    </row>
    <row r="966" customFormat="false" ht="13.8" hidden="false" customHeight="false" outlineLevel="0" collapsed="false">
      <c r="A966" s="46" t="n">
        <f aca="false">A932</f>
        <v>4</v>
      </c>
      <c r="B966" s="46" t="n">
        <f aca="false">B932</f>
        <v>2</v>
      </c>
      <c r="C966" s="47" t="s">
        <v>73</v>
      </c>
      <c r="D966" s="48" t="s">
        <v>74</v>
      </c>
      <c r="E966" s="30" t="s">
        <v>104</v>
      </c>
      <c r="F966" s="31" t="n">
        <v>200</v>
      </c>
      <c r="G966" s="31" t="n">
        <v>5.6</v>
      </c>
      <c r="H966" s="31" t="n">
        <v>6.4</v>
      </c>
      <c r="I966" s="31" t="n">
        <v>8</v>
      </c>
      <c r="J966" s="31" t="n">
        <v>112</v>
      </c>
      <c r="K966" s="32" t="n">
        <v>120</v>
      </c>
      <c r="L966" s="31" t="n">
        <v>50.5</v>
      </c>
    </row>
    <row r="967" customFormat="false" ht="13.8" hidden="false" customHeight="false" outlineLevel="0" collapsed="false">
      <c r="A967" s="65"/>
      <c r="B967" s="27"/>
      <c r="C967" s="28"/>
      <c r="D967" s="48" t="s">
        <v>62</v>
      </c>
      <c r="E967" s="30" t="s">
        <v>76</v>
      </c>
      <c r="F967" s="31" t="n">
        <v>10</v>
      </c>
      <c r="G967" s="31" t="n">
        <v>1.4</v>
      </c>
      <c r="H967" s="31" t="n">
        <v>0.2</v>
      </c>
      <c r="I967" s="31" t="n">
        <v>6.6</v>
      </c>
      <c r="J967" s="31" t="n">
        <v>47</v>
      </c>
      <c r="K967" s="32"/>
      <c r="L967" s="31" t="n">
        <v>2.2</v>
      </c>
    </row>
    <row r="968" customFormat="false" ht="13.8" hidden="false" customHeight="false" outlineLevel="0" collapsed="false">
      <c r="A968" s="65"/>
      <c r="B968" s="27"/>
      <c r="C968" s="28"/>
      <c r="D968" s="48"/>
      <c r="E968" s="35"/>
      <c r="F968" s="36"/>
      <c r="G968" s="36"/>
      <c r="H968" s="36"/>
      <c r="I968" s="36"/>
      <c r="J968" s="36"/>
      <c r="K968" s="37"/>
      <c r="L968" s="36"/>
    </row>
    <row r="969" customFormat="false" ht="13.8" hidden="false" customHeight="false" outlineLevel="0" collapsed="false">
      <c r="A969" s="65"/>
      <c r="B969" s="27"/>
      <c r="C969" s="28"/>
      <c r="D969" s="48"/>
      <c r="E969" s="35"/>
      <c r="F969" s="36"/>
      <c r="G969" s="36"/>
      <c r="H969" s="36"/>
      <c r="I969" s="36"/>
      <c r="J969" s="36"/>
      <c r="K969" s="37"/>
      <c r="L969" s="36"/>
    </row>
    <row r="970" customFormat="false" ht="13.8" hidden="false" customHeight="false" outlineLevel="0" collapsed="false">
      <c r="A970" s="65"/>
      <c r="B970" s="27"/>
      <c r="C970" s="28"/>
      <c r="D970" s="29"/>
      <c r="E970" s="35"/>
      <c r="F970" s="36"/>
      <c r="G970" s="36"/>
      <c r="H970" s="36"/>
      <c r="I970" s="36"/>
      <c r="J970" s="36"/>
      <c r="K970" s="37"/>
      <c r="L970" s="36"/>
    </row>
    <row r="971" customFormat="false" ht="13.8" hidden="false" customHeight="false" outlineLevel="0" collapsed="false">
      <c r="A971" s="65"/>
      <c r="B971" s="27"/>
      <c r="C971" s="28"/>
      <c r="D971" s="29"/>
      <c r="E971" s="35"/>
      <c r="F971" s="36"/>
      <c r="G971" s="36"/>
      <c r="H971" s="36"/>
      <c r="I971" s="36"/>
      <c r="J971" s="36"/>
      <c r="K971" s="37"/>
      <c r="L971" s="36"/>
    </row>
    <row r="972" customFormat="false" ht="13.8" hidden="false" customHeight="false" outlineLevel="0" collapsed="false">
      <c r="A972" s="67"/>
      <c r="B972" s="39"/>
      <c r="C972" s="40"/>
      <c r="D972" s="58" t="s">
        <v>37</v>
      </c>
      <c r="E972" s="42"/>
      <c r="F972" s="43" t="n">
        <f aca="false">SUM(F966:F971)</f>
        <v>210</v>
      </c>
      <c r="G972" s="43" t="n">
        <f aca="false">SUM(G966:G971)</f>
        <v>7</v>
      </c>
      <c r="H972" s="43" t="n">
        <f aca="false">SUM(H966:H971)</f>
        <v>6.6</v>
      </c>
      <c r="I972" s="43" t="n">
        <f aca="false">SUM(I966:I971)</f>
        <v>14.6</v>
      </c>
      <c r="J972" s="43" t="n">
        <f aca="false">SUM(J966:J971)</f>
        <v>159</v>
      </c>
      <c r="K972" s="44"/>
      <c r="L972" s="43" t="n">
        <f aca="false">SUM(L966:L971)</f>
        <v>52.7</v>
      </c>
    </row>
    <row r="973" customFormat="false" ht="12.75" hidden="false" customHeight="true" outlineLevel="0" collapsed="false">
      <c r="A973" s="68" t="n">
        <f aca="false">A932</f>
        <v>4</v>
      </c>
      <c r="B973" s="68" t="n">
        <f aca="false">B932</f>
        <v>2</v>
      </c>
      <c r="C973" s="61" t="s">
        <v>77</v>
      </c>
      <c r="D973" s="61"/>
      <c r="E973" s="62"/>
      <c r="F973" s="63" t="n">
        <f aca="false">F939+F943+F953+F958+F965+F972</f>
        <v>3075</v>
      </c>
      <c r="G973" s="63" t="n">
        <f aca="false">G939+G943+G953+G958+G965+G972</f>
        <v>109.41</v>
      </c>
      <c r="H973" s="63" t="n">
        <f aca="false">H939+H943+H953+H958+H965+H972</f>
        <v>120</v>
      </c>
      <c r="I973" s="63" t="n">
        <f aca="false">I939+I943+I953+I958+I965+I972</f>
        <v>478.9</v>
      </c>
      <c r="J973" s="63" t="n">
        <f aca="false">J939+J943+J953+J958+J965+J972</f>
        <v>3222.8</v>
      </c>
      <c r="K973" s="64"/>
      <c r="L973" s="63" t="n">
        <f aca="false">L939+L943+L953+L958+L965+L972</f>
        <v>463.38</v>
      </c>
    </row>
    <row r="974" customFormat="false" ht="13.8" hidden="false" customHeight="false" outlineLevel="0" collapsed="false">
      <c r="A974" s="19" t="n">
        <v>4</v>
      </c>
      <c r="B974" s="20" t="n">
        <v>3</v>
      </c>
      <c r="C974" s="21" t="s">
        <v>26</v>
      </c>
      <c r="D974" s="22" t="s">
        <v>27</v>
      </c>
      <c r="E974" s="23" t="s">
        <v>127</v>
      </c>
      <c r="F974" s="24" t="n">
        <v>200</v>
      </c>
      <c r="G974" s="24" t="n">
        <v>6.1</v>
      </c>
      <c r="H974" s="24" t="n">
        <v>8.8</v>
      </c>
      <c r="I974" s="24" t="n">
        <v>18.3</v>
      </c>
      <c r="J974" s="24" t="n">
        <v>172.8</v>
      </c>
      <c r="K974" s="25" t="s">
        <v>128</v>
      </c>
      <c r="L974" s="24" t="n">
        <v>21.8</v>
      </c>
    </row>
    <row r="975" customFormat="false" ht="13.8" hidden="false" customHeight="false" outlineLevel="0" collapsed="false">
      <c r="A975" s="26"/>
      <c r="B975" s="27"/>
      <c r="C975" s="28"/>
      <c r="D975" s="29" t="s">
        <v>27</v>
      </c>
      <c r="E975" s="30" t="s">
        <v>163</v>
      </c>
      <c r="F975" s="31" t="n">
        <v>60</v>
      </c>
      <c r="G975" s="31" t="n">
        <v>10</v>
      </c>
      <c r="H975" s="31" t="n">
        <v>9</v>
      </c>
      <c r="I975" s="31" t="n">
        <v>1.1</v>
      </c>
      <c r="J975" s="31" t="n">
        <v>120</v>
      </c>
      <c r="K975" s="32" t="n">
        <v>96</v>
      </c>
      <c r="L975" s="31" t="n">
        <v>48.85</v>
      </c>
    </row>
    <row r="976" customFormat="false" ht="13.8" hidden="false" customHeight="false" outlineLevel="0" collapsed="false">
      <c r="A976" s="26"/>
      <c r="B976" s="27"/>
      <c r="C976" s="28"/>
      <c r="D976" s="33" t="s">
        <v>31</v>
      </c>
      <c r="E976" s="30" t="s">
        <v>164</v>
      </c>
      <c r="F976" s="31" t="n">
        <v>200</v>
      </c>
      <c r="G976" s="31" t="n">
        <v>0.2</v>
      </c>
      <c r="H976" s="31" t="n">
        <v>4</v>
      </c>
      <c r="I976" s="31" t="n">
        <v>16</v>
      </c>
      <c r="J976" s="31" t="n">
        <v>64</v>
      </c>
      <c r="K976" s="34" t="s">
        <v>305</v>
      </c>
      <c r="L976" s="31" t="n">
        <v>2.49</v>
      </c>
    </row>
    <row r="977" customFormat="false" ht="13.8" hidden="false" customHeight="false" outlineLevel="0" collapsed="false">
      <c r="A977" s="26"/>
      <c r="B977" s="27"/>
      <c r="C977" s="28"/>
      <c r="D977" s="33" t="s">
        <v>34</v>
      </c>
      <c r="E977" s="30" t="s">
        <v>35</v>
      </c>
      <c r="F977" s="31" t="n">
        <v>55</v>
      </c>
      <c r="G977" s="31" t="n">
        <v>3.26</v>
      </c>
      <c r="H977" s="31" t="n">
        <v>12.5</v>
      </c>
      <c r="I977" s="31" t="n">
        <v>32.1</v>
      </c>
      <c r="J977" s="31" t="n">
        <v>208</v>
      </c>
      <c r="K977" s="32" t="n">
        <v>64.102</v>
      </c>
      <c r="L977" s="31" t="n">
        <v>19.9</v>
      </c>
    </row>
    <row r="978" customFormat="false" ht="13.8" hidden="false" customHeight="false" outlineLevel="0" collapsed="false">
      <c r="A978" s="26"/>
      <c r="B978" s="27"/>
      <c r="C978" s="28"/>
      <c r="D978" s="33" t="s">
        <v>34</v>
      </c>
      <c r="E978" s="30" t="s">
        <v>36</v>
      </c>
      <c r="F978" s="31" t="n">
        <v>40</v>
      </c>
      <c r="G978" s="31" t="n">
        <v>2.6</v>
      </c>
      <c r="H978" s="31" t="n">
        <v>0.4</v>
      </c>
      <c r="I978" s="31" t="n">
        <v>16</v>
      </c>
      <c r="J978" s="31" t="n">
        <v>79</v>
      </c>
      <c r="K978" s="32" t="n">
        <v>63</v>
      </c>
      <c r="L978" s="31" t="n">
        <v>4</v>
      </c>
    </row>
    <row r="979" customFormat="false" ht="13.8" hidden="false" customHeight="false" outlineLevel="0" collapsed="false">
      <c r="A979" s="26"/>
      <c r="B979" s="27"/>
      <c r="C979" s="28"/>
      <c r="D979" s="29"/>
      <c r="E979" s="30"/>
      <c r="F979" s="31"/>
      <c r="G979" s="31"/>
      <c r="H979" s="31"/>
      <c r="I979" s="31"/>
      <c r="J979" s="31"/>
      <c r="K979" s="32"/>
      <c r="L979" s="31"/>
    </row>
    <row r="980" customFormat="false" ht="13.8" hidden="false" customHeight="false" outlineLevel="0" collapsed="false">
      <c r="A980" s="26"/>
      <c r="B980" s="27"/>
      <c r="C980" s="28"/>
      <c r="D980" s="29"/>
      <c r="E980" s="35"/>
      <c r="F980" s="36"/>
      <c r="G980" s="36"/>
      <c r="H980" s="36"/>
      <c r="I980" s="36"/>
      <c r="J980" s="36"/>
      <c r="K980" s="37"/>
      <c r="L980" s="36"/>
    </row>
    <row r="981" customFormat="false" ht="13.8" hidden="false" customHeight="false" outlineLevel="0" collapsed="false">
      <c r="A981" s="38"/>
      <c r="B981" s="39"/>
      <c r="C981" s="40"/>
      <c r="D981" s="41" t="s">
        <v>37</v>
      </c>
      <c r="E981" s="42"/>
      <c r="F981" s="43" t="n">
        <f aca="false">SUM(F974:F980)</f>
        <v>555</v>
      </c>
      <c r="G981" s="43" t="n">
        <f aca="false">SUM(G974:G980)</f>
        <v>22.16</v>
      </c>
      <c r="H981" s="43" t="n">
        <f aca="false">SUM(H974:H980)</f>
        <v>34.7</v>
      </c>
      <c r="I981" s="43" t="n">
        <f aca="false">SUM(I974:I980)</f>
        <v>83.5</v>
      </c>
      <c r="J981" s="43" t="n">
        <f aca="false">SUM(J974:J980)</f>
        <v>643.8</v>
      </c>
      <c r="K981" s="44"/>
      <c r="L981" s="43" t="n">
        <f aca="false">SUM(L974:L980)</f>
        <v>97.04</v>
      </c>
    </row>
    <row r="982" customFormat="false" ht="13.8" hidden="false" customHeight="false" outlineLevel="0" collapsed="false">
      <c r="A982" s="45" t="n">
        <f aca="false">A974</f>
        <v>4</v>
      </c>
      <c r="B982" s="46" t="n">
        <f aca="false">B974</f>
        <v>3</v>
      </c>
      <c r="C982" s="47" t="s">
        <v>38</v>
      </c>
      <c r="D982" s="48" t="s">
        <v>31</v>
      </c>
      <c r="E982" s="30" t="s">
        <v>84</v>
      </c>
      <c r="F982" s="31" t="n">
        <v>200</v>
      </c>
      <c r="G982" s="31" t="n">
        <v>0</v>
      </c>
      <c r="H982" s="31" t="n">
        <v>0</v>
      </c>
      <c r="I982" s="31" t="n">
        <v>13</v>
      </c>
      <c r="J982" s="31" t="n">
        <v>52</v>
      </c>
      <c r="K982" s="34" t="s">
        <v>82</v>
      </c>
      <c r="L982" s="31" t="n">
        <v>1.7</v>
      </c>
    </row>
    <row r="983" customFormat="false" ht="13.8" hidden="false" customHeight="false" outlineLevel="0" collapsed="false">
      <c r="A983" s="26"/>
      <c r="B983" s="27"/>
      <c r="C983" s="28"/>
      <c r="D983" s="29" t="s">
        <v>42</v>
      </c>
      <c r="E983" s="49" t="s">
        <v>85</v>
      </c>
      <c r="F983" s="31" t="n">
        <v>280</v>
      </c>
      <c r="G983" s="31" t="n">
        <v>1</v>
      </c>
      <c r="H983" s="31" t="n">
        <v>1</v>
      </c>
      <c r="I983" s="31" t="n">
        <v>27</v>
      </c>
      <c r="J983" s="31" t="n">
        <v>124</v>
      </c>
      <c r="K983" s="32" t="n">
        <v>136</v>
      </c>
      <c r="L983" s="31" t="n">
        <v>58.01</v>
      </c>
    </row>
    <row r="984" customFormat="false" ht="13.8" hidden="false" customHeight="false" outlineLevel="0" collapsed="false">
      <c r="A984" s="26"/>
      <c r="B984" s="27"/>
      <c r="C984" s="28"/>
      <c r="D984" s="29" t="s">
        <v>44</v>
      </c>
      <c r="E984" s="30" t="s">
        <v>45</v>
      </c>
      <c r="F984" s="31" t="n">
        <v>30</v>
      </c>
      <c r="G984" s="31" t="n">
        <v>2.8</v>
      </c>
      <c r="H984" s="31" t="n">
        <v>8.2</v>
      </c>
      <c r="I984" s="31" t="n">
        <v>20</v>
      </c>
      <c r="J984" s="31" t="n">
        <v>153</v>
      </c>
      <c r="K984" s="32" t="n">
        <v>104</v>
      </c>
      <c r="L984" s="31" t="n">
        <v>13.5</v>
      </c>
    </row>
    <row r="985" customFormat="false" ht="13.8" hidden="false" customHeight="false" outlineLevel="0" collapsed="false">
      <c r="A985" s="38"/>
      <c r="B985" s="39"/>
      <c r="C985" s="40"/>
      <c r="D985" s="41" t="s">
        <v>37</v>
      </c>
      <c r="E985" s="42"/>
      <c r="F985" s="43" t="n">
        <f aca="false">SUM(F982:F984)</f>
        <v>510</v>
      </c>
      <c r="G985" s="43" t="n">
        <f aca="false">SUM(G982:G984)</f>
        <v>3.8</v>
      </c>
      <c r="H985" s="43" t="n">
        <f aca="false">SUM(H982:H984)</f>
        <v>9.2</v>
      </c>
      <c r="I985" s="43" t="n">
        <f aca="false">SUM(I982:I984)</f>
        <v>60</v>
      </c>
      <c r="J985" s="43" t="n">
        <f aca="false">SUM(J982:J984)</f>
        <v>329</v>
      </c>
      <c r="K985" s="44"/>
      <c r="L985" s="43" t="n">
        <f aca="false">SUM(L982:L984)</f>
        <v>73.21</v>
      </c>
    </row>
    <row r="986" customFormat="false" ht="13.8" hidden="false" customHeight="false" outlineLevel="0" collapsed="false">
      <c r="A986" s="45" t="n">
        <f aca="false">A974</f>
        <v>4</v>
      </c>
      <c r="B986" s="46" t="n">
        <f aca="false">B974</f>
        <v>3</v>
      </c>
      <c r="C986" s="47" t="s">
        <v>46</v>
      </c>
      <c r="D986" s="33" t="s">
        <v>47</v>
      </c>
      <c r="E986" s="30" t="s">
        <v>306</v>
      </c>
      <c r="F986" s="31" t="n">
        <v>70</v>
      </c>
      <c r="G986" s="31" t="n">
        <v>1.1</v>
      </c>
      <c r="H986" s="31" t="n">
        <v>5.4</v>
      </c>
      <c r="I986" s="31" t="n">
        <v>4.7</v>
      </c>
      <c r="J986" s="31" t="n">
        <v>64</v>
      </c>
      <c r="K986" s="32"/>
      <c r="L986" s="31" t="n">
        <v>10.73</v>
      </c>
    </row>
    <row r="987" customFormat="false" ht="13.8" hidden="false" customHeight="false" outlineLevel="0" collapsed="false">
      <c r="A987" s="26"/>
      <c r="B987" s="27"/>
      <c r="C987" s="28"/>
      <c r="D987" s="33" t="s">
        <v>49</v>
      </c>
      <c r="E987" s="30" t="s">
        <v>178</v>
      </c>
      <c r="F987" s="31" t="n">
        <v>290</v>
      </c>
      <c r="G987" s="31" t="n">
        <v>8</v>
      </c>
      <c r="H987" s="31" t="n">
        <v>6.5</v>
      </c>
      <c r="I987" s="31" t="n">
        <v>4.5</v>
      </c>
      <c r="J987" s="31" t="n">
        <v>142.8</v>
      </c>
      <c r="K987" s="66" t="s">
        <v>307</v>
      </c>
      <c r="L987" s="31" t="n">
        <v>40.2</v>
      </c>
    </row>
    <row r="988" customFormat="false" ht="13.8" hidden="false" customHeight="false" outlineLevel="0" collapsed="false">
      <c r="A988" s="26"/>
      <c r="B988" s="27"/>
      <c r="C988" s="28"/>
      <c r="D988" s="33" t="s">
        <v>51</v>
      </c>
      <c r="E988" s="30" t="s">
        <v>243</v>
      </c>
      <c r="F988" s="31" t="n">
        <v>200</v>
      </c>
      <c r="G988" s="31" t="n">
        <v>16</v>
      </c>
      <c r="H988" s="31" t="n">
        <v>16</v>
      </c>
      <c r="I988" s="31" t="n">
        <v>14</v>
      </c>
      <c r="J988" s="31" t="n">
        <v>300</v>
      </c>
      <c r="K988" s="32" t="n">
        <v>95</v>
      </c>
      <c r="L988" s="31" t="n">
        <v>65.2</v>
      </c>
    </row>
    <row r="989" customFormat="false" ht="13.8" hidden="false" customHeight="false" outlineLevel="0" collapsed="false">
      <c r="A989" s="26"/>
      <c r="B989" s="27"/>
      <c r="C989" s="28"/>
      <c r="D989" s="33" t="s">
        <v>39</v>
      </c>
      <c r="E989" s="30" t="s">
        <v>93</v>
      </c>
      <c r="F989" s="31" t="n">
        <v>200</v>
      </c>
      <c r="G989" s="31" t="n">
        <v>0.4</v>
      </c>
      <c r="H989" s="31" t="n">
        <v>0</v>
      </c>
      <c r="I989" s="31" t="n">
        <v>24.6</v>
      </c>
      <c r="J989" s="31" t="n">
        <v>97</v>
      </c>
      <c r="K989" s="34" t="s">
        <v>94</v>
      </c>
      <c r="L989" s="31" t="n">
        <v>5.63</v>
      </c>
    </row>
    <row r="990" customFormat="false" ht="13.8" hidden="false" customHeight="false" outlineLevel="0" collapsed="false">
      <c r="A990" s="26"/>
      <c r="B990" s="27"/>
      <c r="C990" s="28"/>
      <c r="D990" s="33" t="s">
        <v>59</v>
      </c>
      <c r="E990" s="30" t="s">
        <v>60</v>
      </c>
      <c r="F990" s="31" t="n">
        <v>100</v>
      </c>
      <c r="G990" s="31" t="n">
        <v>8</v>
      </c>
      <c r="H990" s="31" t="n">
        <v>1.5</v>
      </c>
      <c r="I990" s="31" t="n">
        <v>49</v>
      </c>
      <c r="J990" s="31" t="n">
        <v>257</v>
      </c>
      <c r="K990" s="32" t="n">
        <v>64</v>
      </c>
      <c r="L990" s="31" t="n">
        <v>12</v>
      </c>
    </row>
    <row r="991" customFormat="false" ht="13.8" hidden="false" customHeight="false" outlineLevel="0" collapsed="false">
      <c r="A991" s="26"/>
      <c r="B991" s="27"/>
      <c r="C991" s="28"/>
      <c r="D991" s="33" t="s">
        <v>59</v>
      </c>
      <c r="E991" s="30" t="s">
        <v>36</v>
      </c>
      <c r="F991" s="31" t="n">
        <v>40</v>
      </c>
      <c r="G991" s="31" t="n">
        <v>2.6</v>
      </c>
      <c r="H991" s="31" t="n">
        <v>0.4</v>
      </c>
      <c r="I991" s="31" t="n">
        <v>16</v>
      </c>
      <c r="J991" s="31" t="n">
        <v>79</v>
      </c>
      <c r="K991" s="32" t="n">
        <v>63</v>
      </c>
      <c r="L991" s="31" t="n">
        <v>4</v>
      </c>
    </row>
    <row r="992" customFormat="false" ht="13.8" hidden="false" customHeight="false" outlineLevel="0" collapsed="false">
      <c r="A992" s="26"/>
      <c r="B992" s="27"/>
      <c r="C992" s="28"/>
      <c r="D992" s="33"/>
      <c r="E992" s="30"/>
      <c r="F992" s="31"/>
      <c r="G992" s="31"/>
      <c r="H992" s="31"/>
      <c r="I992" s="31"/>
      <c r="J992" s="31"/>
      <c r="K992" s="32"/>
      <c r="L992" s="31"/>
    </row>
    <row r="993" customFormat="false" ht="13.8" hidden="false" customHeight="false" outlineLevel="0" collapsed="false">
      <c r="A993" s="26"/>
      <c r="B993" s="27"/>
      <c r="C993" s="28"/>
      <c r="D993" s="29"/>
      <c r="E993" s="35"/>
      <c r="F993" s="36"/>
      <c r="G993" s="36"/>
      <c r="H993" s="36"/>
      <c r="I993" s="36"/>
      <c r="J993" s="36"/>
      <c r="K993" s="37"/>
      <c r="L993" s="36"/>
    </row>
    <row r="994" customFormat="false" ht="13.8" hidden="false" customHeight="false" outlineLevel="0" collapsed="false">
      <c r="A994" s="26"/>
      <c r="B994" s="27"/>
      <c r="C994" s="28"/>
      <c r="D994" s="29"/>
      <c r="E994" s="35"/>
      <c r="F994" s="36"/>
      <c r="G994" s="36"/>
      <c r="H994" s="36"/>
      <c r="I994" s="36"/>
      <c r="J994" s="36"/>
      <c r="K994" s="37"/>
      <c r="L994" s="36"/>
    </row>
    <row r="995" customFormat="false" ht="13.8" hidden="false" customHeight="false" outlineLevel="0" collapsed="false">
      <c r="A995" s="38"/>
      <c r="B995" s="39"/>
      <c r="C995" s="40"/>
      <c r="D995" s="41" t="s">
        <v>37</v>
      </c>
      <c r="E995" s="42"/>
      <c r="F995" s="43" t="n">
        <f aca="false">SUM(F986:F994)</f>
        <v>900</v>
      </c>
      <c r="G995" s="43" t="n">
        <f aca="false">SUM(G986:G994)</f>
        <v>36.1</v>
      </c>
      <c r="H995" s="43" t="n">
        <f aca="false">SUM(H986:H994)</f>
        <v>29.8</v>
      </c>
      <c r="I995" s="43" t="n">
        <f aca="false">SUM(I986:I994)</f>
        <v>112.8</v>
      </c>
      <c r="J995" s="43" t="n">
        <f aca="false">SUM(J986:J994)</f>
        <v>939.8</v>
      </c>
      <c r="K995" s="44"/>
      <c r="L995" s="43" t="n">
        <f aca="false">SUM(L986:L994)</f>
        <v>137.76</v>
      </c>
    </row>
    <row r="996" customFormat="false" ht="13.8" hidden="false" customHeight="false" outlineLevel="0" collapsed="false">
      <c r="A996" s="45" t="n">
        <f aca="false">A974</f>
        <v>4</v>
      </c>
      <c r="B996" s="46" t="n">
        <f aca="false">B974</f>
        <v>3</v>
      </c>
      <c r="C996" s="47" t="s">
        <v>61</v>
      </c>
      <c r="D996" s="48" t="s">
        <v>62</v>
      </c>
      <c r="E996" s="50" t="s">
        <v>308</v>
      </c>
      <c r="F996" s="51" t="n">
        <v>180</v>
      </c>
      <c r="G996" s="51" t="n">
        <v>30</v>
      </c>
      <c r="H996" s="51" t="n">
        <v>24</v>
      </c>
      <c r="I996" s="51" t="n">
        <v>24</v>
      </c>
      <c r="J996" s="51" t="n">
        <v>450</v>
      </c>
      <c r="K996" s="52" t="s">
        <v>309</v>
      </c>
      <c r="L996" s="51" t="n">
        <v>115.27</v>
      </c>
    </row>
    <row r="997" customFormat="false" ht="13.8" hidden="false" customHeight="false" outlineLevel="0" collapsed="false">
      <c r="A997" s="26"/>
      <c r="B997" s="27"/>
      <c r="C997" s="28"/>
      <c r="D997" s="48" t="s">
        <v>39</v>
      </c>
      <c r="E997" s="50" t="s">
        <v>65</v>
      </c>
      <c r="F997" s="51" t="n">
        <v>200</v>
      </c>
      <c r="G997" s="51" t="n">
        <v>1</v>
      </c>
      <c r="H997" s="51" t="n">
        <v>0.2</v>
      </c>
      <c r="I997" s="51" t="n">
        <v>20</v>
      </c>
      <c r="J997" s="51" t="n">
        <v>92</v>
      </c>
      <c r="K997" s="53" t="n">
        <v>135</v>
      </c>
      <c r="L997" s="51" t="n">
        <v>12.47</v>
      </c>
    </row>
    <row r="998" customFormat="false" ht="13.8" hidden="false" customHeight="false" outlineLevel="0" collapsed="false">
      <c r="A998" s="26"/>
      <c r="B998" s="27"/>
      <c r="C998" s="28"/>
      <c r="D998" s="29"/>
      <c r="E998" s="35"/>
      <c r="F998" s="36"/>
      <c r="G998" s="36"/>
      <c r="H998" s="36"/>
      <c r="I998" s="36"/>
      <c r="J998" s="36"/>
      <c r="K998" s="37"/>
      <c r="L998" s="36"/>
    </row>
    <row r="999" customFormat="false" ht="13.8" hidden="false" customHeight="false" outlineLevel="0" collapsed="false">
      <c r="A999" s="26"/>
      <c r="B999" s="27"/>
      <c r="C999" s="28"/>
      <c r="D999" s="29"/>
      <c r="E999" s="35"/>
      <c r="F999" s="36"/>
      <c r="G999" s="36"/>
      <c r="H999" s="36"/>
      <c r="I999" s="36"/>
      <c r="J999" s="36"/>
      <c r="K999" s="37"/>
      <c r="L999" s="36"/>
    </row>
    <row r="1000" customFormat="false" ht="13.8" hidden="false" customHeight="false" outlineLevel="0" collapsed="false">
      <c r="A1000" s="38"/>
      <c r="B1000" s="39"/>
      <c r="C1000" s="40"/>
      <c r="D1000" s="41" t="s">
        <v>37</v>
      </c>
      <c r="E1000" s="42"/>
      <c r="F1000" s="43" t="n">
        <f aca="false">SUM(F996:F999)</f>
        <v>380</v>
      </c>
      <c r="G1000" s="43" t="n">
        <f aca="false">SUM(G996:G999)</f>
        <v>31</v>
      </c>
      <c r="H1000" s="43" t="n">
        <f aca="false">SUM(H996:H999)</f>
        <v>24.2</v>
      </c>
      <c r="I1000" s="43" t="n">
        <f aca="false">SUM(I996:I999)</f>
        <v>44</v>
      </c>
      <c r="J1000" s="43" t="n">
        <f aca="false">SUM(J996:J999)</f>
        <v>542</v>
      </c>
      <c r="K1000" s="44"/>
      <c r="L1000" s="43" t="n">
        <f aca="false">SUM(L996:L999)</f>
        <v>127.74</v>
      </c>
    </row>
    <row r="1001" customFormat="false" ht="13.8" hidden="false" customHeight="false" outlineLevel="0" collapsed="false">
      <c r="A1001" s="45" t="n">
        <f aca="false">A974</f>
        <v>4</v>
      </c>
      <c r="B1001" s="46" t="n">
        <f aca="false">B974</f>
        <v>3</v>
      </c>
      <c r="C1001" s="47" t="s">
        <v>66</v>
      </c>
      <c r="D1001" s="33" t="s">
        <v>27</v>
      </c>
      <c r="E1001" s="23" t="s">
        <v>173</v>
      </c>
      <c r="F1001" s="24" t="n">
        <v>120</v>
      </c>
      <c r="G1001" s="24" t="n">
        <v>19</v>
      </c>
      <c r="H1001" s="24" t="n">
        <v>2</v>
      </c>
      <c r="I1001" s="24" t="n">
        <v>12</v>
      </c>
      <c r="J1001" s="24" t="n">
        <v>140</v>
      </c>
      <c r="K1001" s="74" t="n">
        <v>87</v>
      </c>
      <c r="L1001" s="24" t="n">
        <v>29.48</v>
      </c>
    </row>
    <row r="1002" customFormat="false" ht="13.8" hidden="false" customHeight="false" outlineLevel="0" collapsed="false">
      <c r="A1002" s="26"/>
      <c r="B1002" s="27"/>
      <c r="C1002" s="28"/>
      <c r="D1002" s="33" t="s">
        <v>54</v>
      </c>
      <c r="E1002" s="30" t="s">
        <v>221</v>
      </c>
      <c r="F1002" s="31" t="n">
        <v>150</v>
      </c>
      <c r="G1002" s="31" t="n">
        <v>3.3</v>
      </c>
      <c r="H1002" s="31" t="n">
        <v>5</v>
      </c>
      <c r="I1002" s="31" t="n">
        <v>24</v>
      </c>
      <c r="J1002" s="31" t="n">
        <v>186</v>
      </c>
      <c r="K1002" s="34" t="s">
        <v>310</v>
      </c>
      <c r="L1002" s="31" t="n">
        <v>16.68</v>
      </c>
    </row>
    <row r="1003" customFormat="false" ht="13.8" hidden="false" customHeight="false" outlineLevel="0" collapsed="false">
      <c r="A1003" s="26"/>
      <c r="B1003" s="27"/>
      <c r="C1003" s="28"/>
      <c r="D1003" s="33" t="s">
        <v>47</v>
      </c>
      <c r="E1003" s="30" t="s">
        <v>160</v>
      </c>
      <c r="F1003" s="31" t="n">
        <v>70</v>
      </c>
      <c r="G1003" s="31" t="n">
        <v>1.5</v>
      </c>
      <c r="H1003" s="31" t="n">
        <v>4.7</v>
      </c>
      <c r="I1003" s="31" t="n">
        <v>8</v>
      </c>
      <c r="J1003" s="31" t="n">
        <v>85</v>
      </c>
      <c r="K1003" s="32" t="n">
        <v>2</v>
      </c>
      <c r="L1003" s="31" t="n">
        <v>23.76</v>
      </c>
    </row>
    <row r="1004" customFormat="false" ht="13.8" hidden="false" customHeight="false" outlineLevel="0" collapsed="false">
      <c r="A1004" s="26"/>
      <c r="B1004" s="27"/>
      <c r="C1004" s="28"/>
      <c r="D1004" s="33" t="s">
        <v>31</v>
      </c>
      <c r="E1004" s="30" t="s">
        <v>84</v>
      </c>
      <c r="F1004" s="31" t="n">
        <v>200</v>
      </c>
      <c r="G1004" s="31" t="n">
        <v>0</v>
      </c>
      <c r="H1004" s="31" t="n">
        <v>0</v>
      </c>
      <c r="I1004" s="31" t="n">
        <v>13</v>
      </c>
      <c r="J1004" s="31" t="n">
        <v>52</v>
      </c>
      <c r="K1004" s="66" t="s">
        <v>131</v>
      </c>
      <c r="L1004" s="31" t="n">
        <v>1.7</v>
      </c>
    </row>
    <row r="1005" customFormat="false" ht="13.8" hidden="false" customHeight="false" outlineLevel="0" collapsed="false">
      <c r="A1005" s="26"/>
      <c r="B1005" s="27"/>
      <c r="C1005" s="28"/>
      <c r="D1005" s="29" t="s">
        <v>34</v>
      </c>
      <c r="E1005" s="30" t="s">
        <v>60</v>
      </c>
      <c r="F1005" s="31" t="n">
        <v>50</v>
      </c>
      <c r="G1005" s="31" t="n">
        <v>4</v>
      </c>
      <c r="H1005" s="31" t="n">
        <v>0.4</v>
      </c>
      <c r="I1005" s="31" t="n">
        <v>25</v>
      </c>
      <c r="J1005" s="31" t="n">
        <v>119</v>
      </c>
      <c r="K1005" s="32" t="n">
        <v>64</v>
      </c>
      <c r="L1005" s="31" t="n">
        <v>6</v>
      </c>
    </row>
    <row r="1006" customFormat="false" ht="13.8" hidden="false" customHeight="false" outlineLevel="0" collapsed="false">
      <c r="A1006" s="26"/>
      <c r="B1006" s="27"/>
      <c r="C1006" s="28"/>
      <c r="D1006" s="29" t="s">
        <v>34</v>
      </c>
      <c r="E1006" s="30" t="s">
        <v>36</v>
      </c>
      <c r="F1006" s="31" t="n">
        <v>20</v>
      </c>
      <c r="G1006" s="31" t="n">
        <v>1.2</v>
      </c>
      <c r="H1006" s="31" t="n">
        <v>0.2</v>
      </c>
      <c r="I1006" s="31" t="n">
        <v>8</v>
      </c>
      <c r="J1006" s="31" t="n">
        <v>38</v>
      </c>
      <c r="K1006" s="32" t="n">
        <v>63</v>
      </c>
      <c r="L1006" s="31" t="n">
        <v>2</v>
      </c>
    </row>
    <row r="1007" customFormat="false" ht="13.8" hidden="false" customHeight="false" outlineLevel="0" collapsed="false">
      <c r="A1007" s="38"/>
      <c r="B1007" s="39"/>
      <c r="C1007" s="40"/>
      <c r="D1007" s="41" t="s">
        <v>37</v>
      </c>
      <c r="E1007" s="42"/>
      <c r="F1007" s="43" t="n">
        <f aca="false">SUM(F1001:F1006)</f>
        <v>610</v>
      </c>
      <c r="G1007" s="43" t="n">
        <f aca="false">SUM(G1001:G1006)</f>
        <v>29</v>
      </c>
      <c r="H1007" s="43" t="n">
        <f aca="false">SUM(H1001:H1006)</f>
        <v>12.3</v>
      </c>
      <c r="I1007" s="43" t="n">
        <f aca="false">SUM(I1001:I1006)</f>
        <v>90</v>
      </c>
      <c r="J1007" s="43" t="n">
        <f aca="false">SUM(J1001:J1006)</f>
        <v>620</v>
      </c>
      <c r="K1007" s="44"/>
      <c r="L1007" s="43" t="n">
        <f aca="false">SUM(L1001:L1006)</f>
        <v>79.62</v>
      </c>
    </row>
    <row r="1008" customFormat="false" ht="13.8" hidden="false" customHeight="false" outlineLevel="0" collapsed="false">
      <c r="A1008" s="45" t="n">
        <f aca="false">A974</f>
        <v>4</v>
      </c>
      <c r="B1008" s="46" t="n">
        <f aca="false">B974</f>
        <v>3</v>
      </c>
      <c r="C1008" s="47" t="s">
        <v>73</v>
      </c>
      <c r="D1008" s="48" t="s">
        <v>74</v>
      </c>
      <c r="E1008" s="30" t="s">
        <v>211</v>
      </c>
      <c r="F1008" s="31" t="n">
        <v>200</v>
      </c>
      <c r="G1008" s="31" t="n">
        <v>4.5</v>
      </c>
      <c r="H1008" s="31" t="n">
        <v>0.4</v>
      </c>
      <c r="I1008" s="31" t="n">
        <v>9.1</v>
      </c>
      <c r="J1008" s="31" t="n">
        <v>120</v>
      </c>
      <c r="K1008" s="32" t="n">
        <v>120</v>
      </c>
      <c r="L1008" s="31" t="n">
        <v>52</v>
      </c>
    </row>
    <row r="1009" customFormat="false" ht="13.8" hidden="false" customHeight="false" outlineLevel="0" collapsed="false">
      <c r="A1009" s="26"/>
      <c r="B1009" s="27"/>
      <c r="C1009" s="28"/>
      <c r="D1009" s="48" t="s">
        <v>62</v>
      </c>
      <c r="E1009" s="30" t="s">
        <v>76</v>
      </c>
      <c r="F1009" s="31" t="n">
        <v>10</v>
      </c>
      <c r="G1009" s="31" t="n">
        <v>1.4</v>
      </c>
      <c r="H1009" s="31" t="n">
        <v>0.2</v>
      </c>
      <c r="I1009" s="31" t="n">
        <v>6.6</v>
      </c>
      <c r="J1009" s="31" t="n">
        <v>47</v>
      </c>
      <c r="K1009" s="32"/>
      <c r="L1009" s="31" t="n">
        <v>2.2</v>
      </c>
    </row>
    <row r="1010" customFormat="false" ht="13.8" hidden="false" customHeight="false" outlineLevel="0" collapsed="false">
      <c r="A1010" s="26"/>
      <c r="B1010" s="27"/>
      <c r="C1010" s="28"/>
      <c r="D1010" s="48"/>
      <c r="E1010" s="35"/>
      <c r="F1010" s="36"/>
      <c r="G1010" s="36"/>
      <c r="H1010" s="36"/>
      <c r="I1010" s="36"/>
      <c r="J1010" s="36"/>
      <c r="K1010" s="37"/>
      <c r="L1010" s="36"/>
    </row>
    <row r="1011" customFormat="false" ht="13.8" hidden="false" customHeight="false" outlineLevel="0" collapsed="false">
      <c r="A1011" s="26"/>
      <c r="B1011" s="27"/>
      <c r="C1011" s="28"/>
      <c r="D1011" s="48"/>
      <c r="E1011" s="35"/>
      <c r="F1011" s="36"/>
      <c r="G1011" s="36"/>
      <c r="H1011" s="36"/>
      <c r="I1011" s="36"/>
      <c r="J1011" s="36"/>
      <c r="K1011" s="37"/>
      <c r="L1011" s="36"/>
    </row>
    <row r="1012" customFormat="false" ht="13.8" hidden="false" customHeight="false" outlineLevel="0" collapsed="false">
      <c r="A1012" s="26"/>
      <c r="B1012" s="27"/>
      <c r="C1012" s="28"/>
      <c r="D1012" s="29"/>
      <c r="E1012" s="35"/>
      <c r="F1012" s="36"/>
      <c r="G1012" s="36"/>
      <c r="H1012" s="36"/>
      <c r="I1012" s="36"/>
      <c r="J1012" s="36"/>
      <c r="K1012" s="37"/>
      <c r="L1012" s="36"/>
    </row>
    <row r="1013" customFormat="false" ht="13.8" hidden="false" customHeight="false" outlineLevel="0" collapsed="false">
      <c r="A1013" s="26"/>
      <c r="B1013" s="27"/>
      <c r="C1013" s="28"/>
      <c r="D1013" s="29"/>
      <c r="E1013" s="35"/>
      <c r="F1013" s="36"/>
      <c r="G1013" s="36"/>
      <c r="H1013" s="36"/>
      <c r="I1013" s="36"/>
      <c r="J1013" s="36"/>
      <c r="K1013" s="37"/>
      <c r="L1013" s="36"/>
    </row>
    <row r="1014" customFormat="false" ht="13.8" hidden="false" customHeight="false" outlineLevel="0" collapsed="false">
      <c r="A1014" s="38"/>
      <c r="B1014" s="39"/>
      <c r="C1014" s="40"/>
      <c r="D1014" s="58" t="s">
        <v>37</v>
      </c>
      <c r="E1014" s="42"/>
      <c r="F1014" s="43" t="n">
        <f aca="false">SUM(F1008:F1013)</f>
        <v>210</v>
      </c>
      <c r="G1014" s="43" t="n">
        <f aca="false">SUM(G1008:G1013)</f>
        <v>5.9</v>
      </c>
      <c r="H1014" s="43" t="n">
        <f aca="false">SUM(H1008:H1013)</f>
        <v>0.6</v>
      </c>
      <c r="I1014" s="43" t="n">
        <f aca="false">SUM(I1008:I1013)</f>
        <v>15.7</v>
      </c>
      <c r="J1014" s="43" t="n">
        <f aca="false">SUM(J1008:J1013)</f>
        <v>167</v>
      </c>
      <c r="K1014" s="44"/>
      <c r="L1014" s="43" t="n">
        <f aca="false">SUM(L1008:L1013)</f>
        <v>54.2</v>
      </c>
    </row>
    <row r="1015" customFormat="false" ht="12.75" hidden="false" customHeight="true" outlineLevel="0" collapsed="false">
      <c r="A1015" s="59" t="n">
        <f aca="false">A974</f>
        <v>4</v>
      </c>
      <c r="B1015" s="60" t="n">
        <f aca="false">B974</f>
        <v>3</v>
      </c>
      <c r="C1015" s="61" t="s">
        <v>77</v>
      </c>
      <c r="D1015" s="61"/>
      <c r="E1015" s="62"/>
      <c r="F1015" s="63" t="n">
        <f aca="false">F981+F985+F995+F1000+F1007+F1014</f>
        <v>3165</v>
      </c>
      <c r="G1015" s="63" t="n">
        <f aca="false">G981+G985+G995+G1000+G1007+G1014</f>
        <v>127.96</v>
      </c>
      <c r="H1015" s="63" t="n">
        <f aca="false">H981+H985+H995+H1000+H1007+H1014</f>
        <v>110.8</v>
      </c>
      <c r="I1015" s="63" t="n">
        <f aca="false">I981+I985+I995+I1000+I1007+I1014</f>
        <v>406</v>
      </c>
      <c r="J1015" s="63" t="n">
        <f aca="false">J981+J985+J995+J1000+J1007+J1014</f>
        <v>3241.6</v>
      </c>
      <c r="K1015" s="64"/>
      <c r="L1015" s="63" t="n">
        <f aca="false">L981+L985+L995+L1000+L1007+L1014</f>
        <v>569.57</v>
      </c>
    </row>
    <row r="1016" customFormat="false" ht="13.8" hidden="false" customHeight="false" outlineLevel="0" collapsed="false">
      <c r="A1016" s="19" t="n">
        <v>4</v>
      </c>
      <c r="B1016" s="20" t="n">
        <v>4</v>
      </c>
      <c r="C1016" s="21" t="s">
        <v>26</v>
      </c>
      <c r="D1016" s="22" t="s">
        <v>27</v>
      </c>
      <c r="E1016" s="23" t="s">
        <v>235</v>
      </c>
      <c r="F1016" s="24" t="n">
        <v>200</v>
      </c>
      <c r="G1016" s="24" t="n">
        <v>4.8</v>
      </c>
      <c r="H1016" s="24" t="n">
        <v>7.8</v>
      </c>
      <c r="I1016" s="24" t="n">
        <v>39</v>
      </c>
      <c r="J1016" s="24" t="n">
        <v>216</v>
      </c>
      <c r="K1016" s="25" t="s">
        <v>311</v>
      </c>
      <c r="L1016" s="24" t="n">
        <v>22.57</v>
      </c>
    </row>
    <row r="1017" customFormat="false" ht="13.8" hidden="false" customHeight="false" outlineLevel="0" collapsed="false">
      <c r="A1017" s="26"/>
      <c r="B1017" s="27"/>
      <c r="C1017" s="28"/>
      <c r="D1017" s="33" t="s">
        <v>31</v>
      </c>
      <c r="E1017" s="30" t="s">
        <v>213</v>
      </c>
      <c r="F1017" s="31" t="n">
        <v>200</v>
      </c>
      <c r="G1017" s="31" t="n">
        <v>3</v>
      </c>
      <c r="H1017" s="31" t="n">
        <v>3</v>
      </c>
      <c r="I1017" s="31" t="n">
        <v>16</v>
      </c>
      <c r="J1017" s="31" t="n">
        <v>108</v>
      </c>
      <c r="K1017" s="34" t="s">
        <v>82</v>
      </c>
      <c r="L1017" s="31" t="n">
        <v>12.31</v>
      </c>
    </row>
    <row r="1018" customFormat="false" ht="23.85" hidden="false" customHeight="false" outlineLevel="0" collapsed="false">
      <c r="A1018" s="26"/>
      <c r="B1018" s="27"/>
      <c r="C1018" s="28"/>
      <c r="D1018" s="33" t="s">
        <v>34</v>
      </c>
      <c r="E1018" s="30" t="s">
        <v>200</v>
      </c>
      <c r="F1018" s="31" t="n">
        <v>105</v>
      </c>
      <c r="G1018" s="31" t="n">
        <v>15.06</v>
      </c>
      <c r="H1018" s="31" t="n">
        <v>23.6</v>
      </c>
      <c r="I1018" s="31" t="n">
        <v>25.1</v>
      </c>
      <c r="J1018" s="31" t="n">
        <v>380</v>
      </c>
      <c r="K1018" s="66" t="s">
        <v>130</v>
      </c>
      <c r="L1018" s="31" t="n">
        <v>64.9</v>
      </c>
    </row>
    <row r="1019" customFormat="false" ht="13.8" hidden="false" customHeight="false" outlineLevel="0" collapsed="false">
      <c r="A1019" s="26"/>
      <c r="B1019" s="27"/>
      <c r="C1019" s="28"/>
      <c r="D1019" s="33" t="s">
        <v>34</v>
      </c>
      <c r="E1019" s="30" t="s">
        <v>36</v>
      </c>
      <c r="F1019" s="31" t="n">
        <v>20</v>
      </c>
      <c r="G1019" s="31" t="n">
        <v>1.2</v>
      </c>
      <c r="H1019" s="31" t="n">
        <v>0.2</v>
      </c>
      <c r="I1019" s="31" t="n">
        <v>8</v>
      </c>
      <c r="J1019" s="31" t="n">
        <v>38</v>
      </c>
      <c r="K1019" s="32" t="n">
        <v>63</v>
      </c>
      <c r="L1019" s="31" t="n">
        <v>2.23</v>
      </c>
    </row>
    <row r="1020" customFormat="false" ht="13.8" hidden="false" customHeight="false" outlineLevel="0" collapsed="false">
      <c r="A1020" s="26"/>
      <c r="B1020" s="27"/>
      <c r="C1020" s="28"/>
      <c r="D1020" s="33"/>
      <c r="E1020" s="30"/>
      <c r="F1020" s="31"/>
      <c r="G1020" s="31"/>
      <c r="H1020" s="31"/>
      <c r="I1020" s="31"/>
      <c r="J1020" s="31"/>
      <c r="K1020" s="32"/>
      <c r="L1020" s="31"/>
    </row>
    <row r="1021" customFormat="false" ht="13.8" hidden="false" customHeight="false" outlineLevel="0" collapsed="false">
      <c r="A1021" s="26"/>
      <c r="B1021" s="27"/>
      <c r="C1021" s="28"/>
      <c r="D1021" s="29"/>
      <c r="E1021" s="30"/>
      <c r="F1021" s="31"/>
      <c r="G1021" s="31"/>
      <c r="H1021" s="31"/>
      <c r="I1021" s="31"/>
      <c r="J1021" s="31"/>
      <c r="K1021" s="32"/>
      <c r="L1021" s="31"/>
    </row>
    <row r="1022" customFormat="false" ht="13.8" hidden="false" customHeight="false" outlineLevel="0" collapsed="false">
      <c r="A1022" s="26"/>
      <c r="B1022" s="27"/>
      <c r="C1022" s="28"/>
      <c r="D1022" s="29"/>
      <c r="E1022" s="35"/>
      <c r="F1022" s="36"/>
      <c r="G1022" s="36"/>
      <c r="H1022" s="36"/>
      <c r="I1022" s="36"/>
      <c r="J1022" s="36"/>
      <c r="K1022" s="37"/>
      <c r="L1022" s="36"/>
    </row>
    <row r="1023" customFormat="false" ht="13.8" hidden="false" customHeight="false" outlineLevel="0" collapsed="false">
      <c r="A1023" s="38"/>
      <c r="B1023" s="39"/>
      <c r="C1023" s="40"/>
      <c r="D1023" s="41" t="s">
        <v>37</v>
      </c>
      <c r="E1023" s="42"/>
      <c r="F1023" s="43" t="n">
        <f aca="false">SUM(F1016:F1022)</f>
        <v>525</v>
      </c>
      <c r="G1023" s="43" t="n">
        <f aca="false">SUM(G1016:G1022)</f>
        <v>24.06</v>
      </c>
      <c r="H1023" s="43" t="n">
        <f aca="false">SUM(H1016:H1022)</f>
        <v>34.6</v>
      </c>
      <c r="I1023" s="43" t="n">
        <f aca="false">SUM(I1016:I1022)</f>
        <v>88.1</v>
      </c>
      <c r="J1023" s="43" t="n">
        <f aca="false">SUM(J1016:J1022)</f>
        <v>742</v>
      </c>
      <c r="K1023" s="44"/>
      <c r="L1023" s="43" t="n">
        <f aca="false">SUM(L1016:L1022)</f>
        <v>102.01</v>
      </c>
    </row>
    <row r="1024" customFormat="false" ht="13.8" hidden="false" customHeight="false" outlineLevel="0" collapsed="false">
      <c r="A1024" s="45" t="n">
        <f aca="false">A1016</f>
        <v>4</v>
      </c>
      <c r="B1024" s="46" t="n">
        <f aca="false">B1016</f>
        <v>4</v>
      </c>
      <c r="C1024" s="47" t="s">
        <v>38</v>
      </c>
      <c r="D1024" s="48" t="s">
        <v>39</v>
      </c>
      <c r="E1024" s="30" t="s">
        <v>202</v>
      </c>
      <c r="F1024" s="31" t="n">
        <v>200</v>
      </c>
      <c r="G1024" s="31" t="n">
        <v>0.5</v>
      </c>
      <c r="H1024" s="31" t="n">
        <v>0</v>
      </c>
      <c r="I1024" s="31" t="n">
        <v>0</v>
      </c>
      <c r="J1024" s="31" t="n">
        <v>74</v>
      </c>
      <c r="K1024" s="34" t="s">
        <v>203</v>
      </c>
      <c r="L1024" s="31" t="n">
        <v>5.83</v>
      </c>
    </row>
    <row r="1025" customFormat="false" ht="13.8" hidden="false" customHeight="false" outlineLevel="0" collapsed="false">
      <c r="A1025" s="26"/>
      <c r="B1025" s="27"/>
      <c r="C1025" s="28"/>
      <c r="D1025" s="29" t="s">
        <v>42</v>
      </c>
      <c r="E1025" s="49" t="s">
        <v>43</v>
      </c>
      <c r="F1025" s="31" t="n">
        <v>280</v>
      </c>
      <c r="G1025" s="31" t="n">
        <v>1</v>
      </c>
      <c r="H1025" s="31" t="n">
        <v>1</v>
      </c>
      <c r="I1025" s="31" t="n">
        <v>27</v>
      </c>
      <c r="J1025" s="31" t="n">
        <v>124</v>
      </c>
      <c r="K1025" s="32" t="n">
        <v>136</v>
      </c>
      <c r="L1025" s="31" t="n">
        <v>49.98</v>
      </c>
    </row>
    <row r="1026" customFormat="false" ht="13.8" hidden="false" customHeight="false" outlineLevel="0" collapsed="false">
      <c r="A1026" s="26"/>
      <c r="B1026" s="27"/>
      <c r="C1026" s="28"/>
      <c r="D1026" s="29" t="s">
        <v>44</v>
      </c>
      <c r="E1026" s="30" t="s">
        <v>176</v>
      </c>
      <c r="F1026" s="31" t="n">
        <v>35</v>
      </c>
      <c r="G1026" s="31" t="n">
        <v>3.1</v>
      </c>
      <c r="H1026" s="31" t="n">
        <v>3.1</v>
      </c>
      <c r="I1026" s="31" t="n">
        <v>23</v>
      </c>
      <c r="J1026" s="31" t="n">
        <v>150</v>
      </c>
      <c r="K1026" s="32" t="n">
        <v>106</v>
      </c>
      <c r="L1026" s="31" t="n">
        <v>11.55</v>
      </c>
    </row>
    <row r="1027" customFormat="false" ht="13.8" hidden="false" customHeight="false" outlineLevel="0" collapsed="false">
      <c r="A1027" s="38"/>
      <c r="B1027" s="39"/>
      <c r="C1027" s="40"/>
      <c r="D1027" s="41" t="s">
        <v>37</v>
      </c>
      <c r="E1027" s="42"/>
      <c r="F1027" s="43" t="n">
        <f aca="false">SUM(F1024:F1026)</f>
        <v>515</v>
      </c>
      <c r="G1027" s="43" t="n">
        <f aca="false">SUM(G1024:G1026)</f>
        <v>4.6</v>
      </c>
      <c r="H1027" s="43" t="n">
        <f aca="false">SUM(H1024:H1026)</f>
        <v>4.1</v>
      </c>
      <c r="I1027" s="43" t="n">
        <f aca="false">SUM(I1024:I1026)</f>
        <v>50</v>
      </c>
      <c r="J1027" s="43" t="n">
        <f aca="false">SUM(J1024:J1026)</f>
        <v>348</v>
      </c>
      <c r="K1027" s="44"/>
      <c r="L1027" s="43" t="n">
        <f aca="false">SUM(L1024:L1026)</f>
        <v>67.36</v>
      </c>
    </row>
    <row r="1028" customFormat="false" ht="13.8" hidden="false" customHeight="false" outlineLevel="0" collapsed="false">
      <c r="A1028" s="45" t="n">
        <f aca="false">A1016</f>
        <v>4</v>
      </c>
      <c r="B1028" s="46" t="n">
        <f aca="false">B1016</f>
        <v>4</v>
      </c>
      <c r="C1028" s="47" t="s">
        <v>46</v>
      </c>
      <c r="D1028" s="33" t="s">
        <v>47</v>
      </c>
      <c r="E1028" s="30" t="s">
        <v>291</v>
      </c>
      <c r="F1028" s="31" t="n">
        <v>70</v>
      </c>
      <c r="G1028" s="31" t="n">
        <v>1.1</v>
      </c>
      <c r="H1028" s="31" t="n">
        <v>5</v>
      </c>
      <c r="I1028" s="31" t="n">
        <v>6</v>
      </c>
      <c r="J1028" s="31" t="n">
        <v>71</v>
      </c>
      <c r="K1028" s="32" t="n">
        <v>18</v>
      </c>
      <c r="L1028" s="31" t="n">
        <v>5.94</v>
      </c>
    </row>
    <row r="1029" customFormat="false" ht="13.8" hidden="false" customHeight="false" outlineLevel="0" collapsed="false">
      <c r="A1029" s="26"/>
      <c r="B1029" s="27"/>
      <c r="C1029" s="28"/>
      <c r="D1029" s="33" t="s">
        <v>49</v>
      </c>
      <c r="E1029" s="30" t="s">
        <v>189</v>
      </c>
      <c r="F1029" s="31" t="n">
        <v>250</v>
      </c>
      <c r="G1029" s="31" t="n">
        <v>13</v>
      </c>
      <c r="H1029" s="31" t="n">
        <v>14</v>
      </c>
      <c r="I1029" s="31" t="n">
        <v>37</v>
      </c>
      <c r="J1029" s="31" t="n">
        <v>234</v>
      </c>
      <c r="K1029" s="32" t="n">
        <v>32</v>
      </c>
      <c r="L1029" s="31" t="n">
        <v>35.79</v>
      </c>
    </row>
    <row r="1030" customFormat="false" ht="13.8" hidden="false" customHeight="false" outlineLevel="0" collapsed="false">
      <c r="A1030" s="26"/>
      <c r="B1030" s="27"/>
      <c r="C1030" s="28"/>
      <c r="D1030" s="33" t="s">
        <v>51</v>
      </c>
      <c r="E1030" s="30" t="s">
        <v>312</v>
      </c>
      <c r="F1030" s="31" t="n">
        <v>120</v>
      </c>
      <c r="G1030" s="31" t="n">
        <v>24</v>
      </c>
      <c r="H1030" s="31" t="n">
        <v>2.4</v>
      </c>
      <c r="I1030" s="31" t="n">
        <v>0</v>
      </c>
      <c r="J1030" s="31" t="n">
        <v>162</v>
      </c>
      <c r="K1030" s="34" t="s">
        <v>313</v>
      </c>
      <c r="L1030" s="31" t="n">
        <v>37.45</v>
      </c>
    </row>
    <row r="1031" customFormat="false" ht="13.8" hidden="false" customHeight="false" outlineLevel="0" collapsed="false">
      <c r="A1031" s="26"/>
      <c r="B1031" s="27"/>
      <c r="C1031" s="28"/>
      <c r="D1031" s="33" t="s">
        <v>54</v>
      </c>
      <c r="E1031" s="30" t="s">
        <v>174</v>
      </c>
      <c r="F1031" s="31" t="n">
        <v>200</v>
      </c>
      <c r="G1031" s="31" t="n">
        <v>3.8</v>
      </c>
      <c r="H1031" s="31" t="n">
        <v>2.8</v>
      </c>
      <c r="I1031" s="31" t="n">
        <v>22</v>
      </c>
      <c r="J1031" s="31" t="n">
        <v>192</v>
      </c>
      <c r="K1031" s="34" t="s">
        <v>56</v>
      </c>
      <c r="L1031" s="31" t="n">
        <v>18.91</v>
      </c>
    </row>
    <row r="1032" customFormat="false" ht="13.8" hidden="false" customHeight="false" outlineLevel="0" collapsed="false">
      <c r="A1032" s="26"/>
      <c r="B1032" s="27"/>
      <c r="C1032" s="28"/>
      <c r="D1032" s="33" t="s">
        <v>39</v>
      </c>
      <c r="E1032" s="30" t="s">
        <v>120</v>
      </c>
      <c r="F1032" s="31" t="n">
        <v>200</v>
      </c>
      <c r="G1032" s="31" t="n">
        <v>0.5</v>
      </c>
      <c r="H1032" s="31" t="n">
        <v>0.2</v>
      </c>
      <c r="I1032" s="31" t="n">
        <v>16</v>
      </c>
      <c r="J1032" s="31" t="n">
        <v>75</v>
      </c>
      <c r="K1032" s="34" t="s">
        <v>94</v>
      </c>
      <c r="L1032" s="31" t="n">
        <v>10.95</v>
      </c>
    </row>
    <row r="1033" customFormat="false" ht="13.8" hidden="false" customHeight="false" outlineLevel="0" collapsed="false">
      <c r="A1033" s="26"/>
      <c r="B1033" s="27"/>
      <c r="C1033" s="28"/>
      <c r="D1033" s="33" t="s">
        <v>59</v>
      </c>
      <c r="E1033" s="30" t="s">
        <v>60</v>
      </c>
      <c r="F1033" s="31" t="n">
        <v>100</v>
      </c>
      <c r="G1033" s="31" t="n">
        <v>8</v>
      </c>
      <c r="H1033" s="31" t="n">
        <v>0.8</v>
      </c>
      <c r="I1033" s="31" t="n">
        <v>49</v>
      </c>
      <c r="J1033" s="31" t="n">
        <v>238</v>
      </c>
      <c r="K1033" s="32" t="n">
        <v>64</v>
      </c>
      <c r="L1033" s="31" t="n">
        <v>12</v>
      </c>
    </row>
    <row r="1034" customFormat="false" ht="13.8" hidden="false" customHeight="false" outlineLevel="0" collapsed="false">
      <c r="A1034" s="26"/>
      <c r="B1034" s="27"/>
      <c r="C1034" s="28"/>
      <c r="D1034" s="33" t="s">
        <v>59</v>
      </c>
      <c r="E1034" s="30" t="s">
        <v>36</v>
      </c>
      <c r="F1034" s="31" t="n">
        <v>50</v>
      </c>
      <c r="G1034" s="31" t="n">
        <v>3.9</v>
      </c>
      <c r="H1034" s="31" t="n">
        <v>0.6</v>
      </c>
      <c r="I1034" s="31" t="n">
        <v>20</v>
      </c>
      <c r="J1034" s="31" t="n">
        <v>100</v>
      </c>
      <c r="K1034" s="32" t="n">
        <v>63</v>
      </c>
      <c r="L1034" s="31" t="n">
        <v>5</v>
      </c>
    </row>
    <row r="1035" customFormat="false" ht="13.8" hidden="false" customHeight="false" outlineLevel="0" collapsed="false">
      <c r="A1035" s="26"/>
      <c r="B1035" s="27"/>
      <c r="C1035" s="28"/>
      <c r="D1035" s="29"/>
      <c r="E1035" s="30"/>
      <c r="F1035" s="31"/>
      <c r="G1035" s="31"/>
      <c r="H1035" s="31"/>
      <c r="I1035" s="31"/>
      <c r="J1035" s="31"/>
      <c r="K1035" s="32"/>
      <c r="L1035" s="31"/>
    </row>
    <row r="1036" customFormat="false" ht="13.8" hidden="false" customHeight="false" outlineLevel="0" collapsed="false">
      <c r="A1036" s="26"/>
      <c r="B1036" s="27"/>
      <c r="C1036" s="28"/>
      <c r="D1036" s="29"/>
      <c r="E1036" s="35"/>
      <c r="F1036" s="36"/>
      <c r="G1036" s="36"/>
      <c r="H1036" s="36"/>
      <c r="I1036" s="36"/>
      <c r="J1036" s="36"/>
      <c r="K1036" s="37"/>
      <c r="L1036" s="36"/>
    </row>
    <row r="1037" customFormat="false" ht="13.8" hidden="false" customHeight="false" outlineLevel="0" collapsed="false">
      <c r="A1037" s="38"/>
      <c r="B1037" s="39"/>
      <c r="C1037" s="40"/>
      <c r="D1037" s="41" t="s">
        <v>37</v>
      </c>
      <c r="E1037" s="42"/>
      <c r="F1037" s="43" t="n">
        <f aca="false">SUM(F1028:F1036)</f>
        <v>990</v>
      </c>
      <c r="G1037" s="43" t="n">
        <f aca="false">SUM(G1028:G1036)</f>
        <v>54.3</v>
      </c>
      <c r="H1037" s="43" t="n">
        <f aca="false">SUM(H1028:H1036)</f>
        <v>25.8</v>
      </c>
      <c r="I1037" s="43" t="n">
        <f aca="false">SUM(I1028:I1036)</f>
        <v>150</v>
      </c>
      <c r="J1037" s="43" t="n">
        <f aca="false">SUM(J1028:J1036)</f>
        <v>1072</v>
      </c>
      <c r="K1037" s="44"/>
      <c r="L1037" s="43" t="n">
        <f aca="false">SUM(L1028:L1036)</f>
        <v>126.04</v>
      </c>
    </row>
    <row r="1038" customFormat="false" ht="13.8" hidden="false" customHeight="false" outlineLevel="0" collapsed="false">
      <c r="A1038" s="45" t="n">
        <f aca="false">A1016</f>
        <v>4</v>
      </c>
      <c r="B1038" s="46" t="n">
        <f aca="false">B1016</f>
        <v>4</v>
      </c>
      <c r="C1038" s="47" t="s">
        <v>61</v>
      </c>
      <c r="D1038" s="48" t="s">
        <v>62</v>
      </c>
      <c r="E1038" s="50" t="s">
        <v>314</v>
      </c>
      <c r="F1038" s="51" t="n">
        <v>100</v>
      </c>
      <c r="G1038" s="51" t="n">
        <v>8</v>
      </c>
      <c r="H1038" s="51" t="n">
        <v>14</v>
      </c>
      <c r="I1038" s="51" t="n">
        <v>59</v>
      </c>
      <c r="J1038" s="51" t="n">
        <v>400</v>
      </c>
      <c r="K1038" s="52" t="s">
        <v>275</v>
      </c>
      <c r="L1038" s="51" t="n">
        <v>16.76</v>
      </c>
    </row>
    <row r="1039" customFormat="false" ht="13.8" hidden="false" customHeight="false" outlineLevel="0" collapsed="false">
      <c r="A1039" s="26"/>
      <c r="B1039" s="27"/>
      <c r="C1039" s="28"/>
      <c r="D1039" s="48" t="s">
        <v>39</v>
      </c>
      <c r="E1039" s="50" t="s">
        <v>65</v>
      </c>
      <c r="F1039" s="51" t="n">
        <v>200</v>
      </c>
      <c r="G1039" s="51" t="n">
        <v>1</v>
      </c>
      <c r="H1039" s="51" t="n">
        <v>0.2</v>
      </c>
      <c r="I1039" s="51" t="n">
        <v>20</v>
      </c>
      <c r="J1039" s="51" t="n">
        <v>92</v>
      </c>
      <c r="K1039" s="53" t="n">
        <v>135</v>
      </c>
      <c r="L1039" s="51" t="n">
        <v>13.31</v>
      </c>
    </row>
    <row r="1040" customFormat="false" ht="13.8" hidden="false" customHeight="false" outlineLevel="0" collapsed="false">
      <c r="A1040" s="26"/>
      <c r="B1040" s="27"/>
      <c r="C1040" s="28"/>
      <c r="D1040" s="29"/>
      <c r="E1040" s="35"/>
      <c r="F1040" s="36"/>
      <c r="G1040" s="36"/>
      <c r="H1040" s="36"/>
      <c r="I1040" s="36"/>
      <c r="J1040" s="36"/>
      <c r="K1040" s="37"/>
      <c r="L1040" s="36"/>
    </row>
    <row r="1041" customFormat="false" ht="13.8" hidden="false" customHeight="false" outlineLevel="0" collapsed="false">
      <c r="A1041" s="26"/>
      <c r="B1041" s="27"/>
      <c r="C1041" s="28"/>
      <c r="D1041" s="29"/>
      <c r="E1041" s="35"/>
      <c r="F1041" s="36"/>
      <c r="G1041" s="36"/>
      <c r="H1041" s="36"/>
      <c r="I1041" s="36"/>
      <c r="J1041" s="36"/>
      <c r="K1041" s="37"/>
      <c r="L1041" s="36"/>
    </row>
    <row r="1042" customFormat="false" ht="13.8" hidden="false" customHeight="false" outlineLevel="0" collapsed="false">
      <c r="A1042" s="38"/>
      <c r="B1042" s="39"/>
      <c r="C1042" s="40"/>
      <c r="D1042" s="41" t="s">
        <v>37</v>
      </c>
      <c r="E1042" s="42"/>
      <c r="F1042" s="43" t="n">
        <f aca="false">SUM(F1038:F1041)</f>
        <v>300</v>
      </c>
      <c r="G1042" s="43" t="n">
        <f aca="false">SUM(G1038:G1041)</f>
        <v>9</v>
      </c>
      <c r="H1042" s="43" t="n">
        <f aca="false">SUM(H1038:H1041)</f>
        <v>14.2</v>
      </c>
      <c r="I1042" s="43" t="n">
        <f aca="false">SUM(I1038:I1041)</f>
        <v>79</v>
      </c>
      <c r="J1042" s="43" t="n">
        <f aca="false">SUM(J1038:J1041)</f>
        <v>492</v>
      </c>
      <c r="K1042" s="44"/>
      <c r="L1042" s="43" t="n">
        <f aca="false">SUM(L1035:L1041)</f>
        <v>156.11</v>
      </c>
    </row>
    <row r="1043" customFormat="false" ht="13.8" hidden="false" customHeight="false" outlineLevel="0" collapsed="false">
      <c r="A1043" s="45" t="n">
        <f aca="false">A1016</f>
        <v>4</v>
      </c>
      <c r="B1043" s="46" t="n">
        <f aca="false">B1016</f>
        <v>4</v>
      </c>
      <c r="C1043" s="47" t="s">
        <v>66</v>
      </c>
      <c r="D1043" s="33" t="s">
        <v>27</v>
      </c>
      <c r="E1043" s="23" t="s">
        <v>141</v>
      </c>
      <c r="F1043" s="24" t="n">
        <v>100</v>
      </c>
      <c r="G1043" s="24" t="n">
        <v>10</v>
      </c>
      <c r="H1043" s="24" t="n">
        <v>11</v>
      </c>
      <c r="I1043" s="24" t="n">
        <v>12</v>
      </c>
      <c r="J1043" s="24" t="n">
        <v>192</v>
      </c>
      <c r="K1043" s="74" t="n">
        <v>34</v>
      </c>
      <c r="L1043" s="24" t="n">
        <v>38.26</v>
      </c>
    </row>
    <row r="1044" customFormat="false" ht="13.8" hidden="false" customHeight="false" outlineLevel="0" collapsed="false">
      <c r="A1044" s="26"/>
      <c r="B1044" s="27"/>
      <c r="C1044" s="28"/>
      <c r="D1044" s="33" t="s">
        <v>54</v>
      </c>
      <c r="E1044" s="30" t="s">
        <v>226</v>
      </c>
      <c r="F1044" s="31" t="n">
        <v>150</v>
      </c>
      <c r="G1044" s="31" t="n">
        <v>7.3</v>
      </c>
      <c r="H1044" s="31" t="n">
        <v>5.3</v>
      </c>
      <c r="I1044" s="31" t="n">
        <v>37</v>
      </c>
      <c r="J1044" s="31" t="n">
        <v>270</v>
      </c>
      <c r="K1044" s="66" t="s">
        <v>227</v>
      </c>
      <c r="L1044" s="31" t="n">
        <v>12.21</v>
      </c>
    </row>
    <row r="1045" customFormat="false" ht="13.8" hidden="false" customHeight="false" outlineLevel="0" collapsed="false">
      <c r="A1045" s="26"/>
      <c r="B1045" s="27"/>
      <c r="C1045" s="28"/>
      <c r="D1045" s="33" t="s">
        <v>47</v>
      </c>
      <c r="E1045" s="30" t="s">
        <v>315</v>
      </c>
      <c r="F1045" s="31" t="n">
        <v>70</v>
      </c>
      <c r="G1045" s="31" t="n">
        <v>0.7</v>
      </c>
      <c r="H1045" s="31" t="n">
        <v>5</v>
      </c>
      <c r="I1045" s="31" t="n">
        <v>6</v>
      </c>
      <c r="J1045" s="31" t="n">
        <v>71</v>
      </c>
      <c r="K1045" s="32" t="n">
        <v>5</v>
      </c>
      <c r="L1045" s="31" t="n">
        <v>9.94</v>
      </c>
    </row>
    <row r="1046" customFormat="false" ht="13.8" hidden="false" customHeight="false" outlineLevel="0" collapsed="false">
      <c r="A1046" s="26"/>
      <c r="B1046" s="27"/>
      <c r="C1046" s="28"/>
      <c r="D1046" s="33" t="s">
        <v>31</v>
      </c>
      <c r="E1046" s="30" t="s">
        <v>81</v>
      </c>
      <c r="F1046" s="31" t="n">
        <v>200</v>
      </c>
      <c r="G1046" s="31" t="n">
        <v>0</v>
      </c>
      <c r="H1046" s="31" t="n">
        <v>0</v>
      </c>
      <c r="I1046" s="31" t="n">
        <v>13</v>
      </c>
      <c r="J1046" s="31" t="n">
        <v>52</v>
      </c>
      <c r="K1046" s="66" t="s">
        <v>82</v>
      </c>
      <c r="L1046" s="31" t="n">
        <v>1.26</v>
      </c>
    </row>
    <row r="1047" customFormat="false" ht="13.8" hidden="false" customHeight="false" outlineLevel="0" collapsed="false">
      <c r="A1047" s="26"/>
      <c r="B1047" s="27"/>
      <c r="C1047" s="28"/>
      <c r="D1047" s="29" t="s">
        <v>34</v>
      </c>
      <c r="E1047" s="30" t="s">
        <v>60</v>
      </c>
      <c r="F1047" s="31" t="n">
        <v>40</v>
      </c>
      <c r="G1047" s="31" t="n">
        <v>3.2</v>
      </c>
      <c r="H1047" s="31" t="n">
        <v>0.3</v>
      </c>
      <c r="I1047" s="31" t="n">
        <v>32</v>
      </c>
      <c r="J1047" s="31" t="n">
        <v>95</v>
      </c>
      <c r="K1047" s="32" t="n">
        <v>64</v>
      </c>
      <c r="L1047" s="31" t="n">
        <v>4.8</v>
      </c>
    </row>
    <row r="1048" customFormat="false" ht="13.8" hidden="false" customHeight="false" outlineLevel="0" collapsed="false">
      <c r="A1048" s="26"/>
      <c r="B1048" s="27"/>
      <c r="C1048" s="28"/>
      <c r="D1048" s="29" t="s">
        <v>34</v>
      </c>
      <c r="E1048" s="30" t="s">
        <v>36</v>
      </c>
      <c r="F1048" s="31" t="n">
        <v>30</v>
      </c>
      <c r="G1048" s="31" t="n">
        <v>2.4</v>
      </c>
      <c r="H1048" s="31" t="n">
        <v>0.3</v>
      </c>
      <c r="I1048" s="31" t="n">
        <v>12</v>
      </c>
      <c r="J1048" s="31" t="n">
        <v>60</v>
      </c>
      <c r="K1048" s="32" t="n">
        <v>63</v>
      </c>
      <c r="L1048" s="31" t="n">
        <v>3</v>
      </c>
    </row>
    <row r="1049" customFormat="false" ht="13.8" hidden="false" customHeight="false" outlineLevel="0" collapsed="false">
      <c r="A1049" s="38"/>
      <c r="B1049" s="39"/>
      <c r="C1049" s="40"/>
      <c r="D1049" s="41" t="s">
        <v>37</v>
      </c>
      <c r="E1049" s="42"/>
      <c r="F1049" s="43" t="n">
        <f aca="false">SUM(F1043:F1048)</f>
        <v>590</v>
      </c>
      <c r="G1049" s="43" t="n">
        <f aca="false">SUM(G1043:G1048)</f>
        <v>23.6</v>
      </c>
      <c r="H1049" s="43" t="n">
        <f aca="false">SUM(H1043:H1048)</f>
        <v>21.9</v>
      </c>
      <c r="I1049" s="43" t="n">
        <f aca="false">SUM(I1043:I1048)</f>
        <v>112</v>
      </c>
      <c r="J1049" s="43" t="n">
        <f aca="false">SUM(J1043:J1048)</f>
        <v>740</v>
      </c>
      <c r="K1049" s="44"/>
      <c r="L1049" s="43" t="n">
        <f aca="false">SUM(L1043:L1048)</f>
        <v>69.47</v>
      </c>
    </row>
    <row r="1050" customFormat="false" ht="13.8" hidden="false" customHeight="false" outlineLevel="0" collapsed="false">
      <c r="A1050" s="45" t="n">
        <f aca="false">A1016</f>
        <v>4</v>
      </c>
      <c r="B1050" s="46" t="n">
        <f aca="false">B1016</f>
        <v>4</v>
      </c>
      <c r="C1050" s="47" t="s">
        <v>73</v>
      </c>
      <c r="D1050" s="48" t="s">
        <v>74</v>
      </c>
      <c r="E1050" s="30" t="s">
        <v>186</v>
      </c>
      <c r="F1050" s="31" t="n">
        <v>200</v>
      </c>
      <c r="G1050" s="31" t="n">
        <v>4.5</v>
      </c>
      <c r="H1050" s="31" t="n">
        <v>6.4</v>
      </c>
      <c r="I1050" s="31" t="n">
        <v>9.1</v>
      </c>
      <c r="J1050" s="31" t="n">
        <v>120</v>
      </c>
      <c r="K1050" s="32" t="n">
        <v>120</v>
      </c>
      <c r="L1050" s="31" t="n">
        <v>50.5</v>
      </c>
    </row>
    <row r="1051" customFormat="false" ht="13.8" hidden="false" customHeight="false" outlineLevel="0" collapsed="false">
      <c r="A1051" s="26"/>
      <c r="B1051" s="27"/>
      <c r="C1051" s="28"/>
      <c r="D1051" s="48" t="s">
        <v>62</v>
      </c>
      <c r="E1051" s="30" t="s">
        <v>76</v>
      </c>
      <c r="F1051" s="31" t="n">
        <v>10</v>
      </c>
      <c r="G1051" s="31" t="n">
        <v>1.4</v>
      </c>
      <c r="H1051" s="31" t="n">
        <v>0.2</v>
      </c>
      <c r="I1051" s="31" t="n">
        <v>6.6</v>
      </c>
      <c r="J1051" s="31" t="n">
        <v>47</v>
      </c>
      <c r="K1051" s="32"/>
      <c r="L1051" s="31" t="n">
        <v>1.3</v>
      </c>
    </row>
    <row r="1052" customFormat="false" ht="13.8" hidden="false" customHeight="false" outlineLevel="0" collapsed="false">
      <c r="A1052" s="26"/>
      <c r="B1052" s="27"/>
      <c r="C1052" s="28"/>
      <c r="D1052" s="48"/>
      <c r="E1052" s="35"/>
      <c r="F1052" s="36"/>
      <c r="G1052" s="36"/>
      <c r="H1052" s="36"/>
      <c r="I1052" s="36"/>
      <c r="J1052" s="36"/>
      <c r="K1052" s="37"/>
      <c r="L1052" s="36"/>
    </row>
    <row r="1053" customFormat="false" ht="13.8" hidden="false" customHeight="false" outlineLevel="0" collapsed="false">
      <c r="A1053" s="26"/>
      <c r="B1053" s="27"/>
      <c r="C1053" s="28"/>
      <c r="D1053" s="48"/>
      <c r="E1053" s="35"/>
      <c r="F1053" s="36"/>
      <c r="G1053" s="36"/>
      <c r="H1053" s="36"/>
      <c r="I1053" s="36"/>
      <c r="J1053" s="36"/>
      <c r="K1053" s="37"/>
      <c r="L1053" s="36"/>
    </row>
    <row r="1054" customFormat="false" ht="13.8" hidden="false" customHeight="false" outlineLevel="0" collapsed="false">
      <c r="A1054" s="26"/>
      <c r="B1054" s="27"/>
      <c r="C1054" s="28"/>
      <c r="D1054" s="29"/>
      <c r="E1054" s="35"/>
      <c r="F1054" s="36"/>
      <c r="G1054" s="36"/>
      <c r="H1054" s="36"/>
      <c r="I1054" s="36"/>
      <c r="J1054" s="36"/>
      <c r="K1054" s="37"/>
      <c r="L1054" s="36"/>
    </row>
    <row r="1055" customFormat="false" ht="13.8" hidden="false" customHeight="false" outlineLevel="0" collapsed="false">
      <c r="A1055" s="26"/>
      <c r="B1055" s="27"/>
      <c r="C1055" s="28"/>
      <c r="D1055" s="29"/>
      <c r="E1055" s="35"/>
      <c r="F1055" s="36"/>
      <c r="G1055" s="36"/>
      <c r="H1055" s="36"/>
      <c r="I1055" s="36"/>
      <c r="J1055" s="36"/>
      <c r="K1055" s="37"/>
      <c r="L1055" s="36"/>
    </row>
    <row r="1056" customFormat="false" ht="13.8" hidden="false" customHeight="false" outlineLevel="0" collapsed="false">
      <c r="A1056" s="38"/>
      <c r="B1056" s="39"/>
      <c r="C1056" s="40"/>
      <c r="D1056" s="58" t="s">
        <v>37</v>
      </c>
      <c r="E1056" s="42"/>
      <c r="F1056" s="43" t="n">
        <f aca="false">SUM(F1050:F1055)</f>
        <v>210</v>
      </c>
      <c r="G1056" s="43" t="n">
        <f aca="false">SUM(G1050:G1055)</f>
        <v>5.9</v>
      </c>
      <c r="H1056" s="43" t="n">
        <f aca="false">SUM(H1050:H1055)</f>
        <v>6.6</v>
      </c>
      <c r="I1056" s="43" t="n">
        <f aca="false">SUM(I1050:I1055)</f>
        <v>15.7</v>
      </c>
      <c r="J1056" s="43" t="n">
        <f aca="false">SUM(J1050:J1055)</f>
        <v>167</v>
      </c>
      <c r="K1056" s="44"/>
      <c r="L1056" s="43" t="n">
        <f aca="false">SUM(L1050:L1055)</f>
        <v>51.8</v>
      </c>
    </row>
    <row r="1057" customFormat="false" ht="12.75" hidden="false" customHeight="true" outlineLevel="0" collapsed="false">
      <c r="A1057" s="59" t="n">
        <f aca="false">A1016</f>
        <v>4</v>
      </c>
      <c r="B1057" s="60" t="n">
        <f aca="false">B1016</f>
        <v>4</v>
      </c>
      <c r="C1057" s="61" t="s">
        <v>77</v>
      </c>
      <c r="D1057" s="61"/>
      <c r="E1057" s="62"/>
      <c r="F1057" s="63" t="n">
        <f aca="false">F1023+F1027+F1037+F1042+F1049+F1056</f>
        <v>3130</v>
      </c>
      <c r="G1057" s="63" t="n">
        <f aca="false">G1023+G1027+G1037+G1042+G1049+G1056</f>
        <v>121.46</v>
      </c>
      <c r="H1057" s="63" t="n">
        <f aca="false">H1023+H1027+H1037+H1042+H1049+H1056</f>
        <v>107.2</v>
      </c>
      <c r="I1057" s="63" t="n">
        <f aca="false">I1023+I1027+I1037+I1042+I1049+I1056</f>
        <v>494.8</v>
      </c>
      <c r="J1057" s="63" t="n">
        <f aca="false">J1023+J1027+J1037+J1042+J1049+J1056</f>
        <v>3561</v>
      </c>
      <c r="K1057" s="64"/>
      <c r="L1057" s="63" t="n">
        <f aca="false">L1023+L1027+L1037+L1042+L1049+L1056</f>
        <v>572.79</v>
      </c>
    </row>
    <row r="1058" customFormat="false" ht="13.8" hidden="false" customHeight="false" outlineLevel="0" collapsed="false">
      <c r="A1058" s="19" t="n">
        <v>4</v>
      </c>
      <c r="B1058" s="20" t="n">
        <v>5</v>
      </c>
      <c r="C1058" s="21" t="s">
        <v>26</v>
      </c>
      <c r="D1058" s="22" t="s">
        <v>27</v>
      </c>
      <c r="E1058" s="23" t="s">
        <v>78</v>
      </c>
      <c r="F1058" s="24" t="n">
        <v>200</v>
      </c>
      <c r="G1058" s="24" t="n">
        <v>7.5</v>
      </c>
      <c r="H1058" s="24" t="n">
        <v>12.6</v>
      </c>
      <c r="I1058" s="24" t="n">
        <v>38</v>
      </c>
      <c r="J1058" s="24" t="n">
        <v>288</v>
      </c>
      <c r="K1058" s="25" t="s">
        <v>145</v>
      </c>
      <c r="L1058" s="24" t="n">
        <v>27.74</v>
      </c>
    </row>
    <row r="1059" customFormat="false" ht="13.8" hidden="false" customHeight="false" outlineLevel="0" collapsed="false">
      <c r="A1059" s="26"/>
      <c r="B1059" s="27"/>
      <c r="C1059" s="28"/>
      <c r="D1059" s="29" t="s">
        <v>27</v>
      </c>
      <c r="E1059" s="30" t="s">
        <v>80</v>
      </c>
      <c r="F1059" s="31" t="n">
        <v>70</v>
      </c>
      <c r="G1059" s="31" t="n">
        <v>11</v>
      </c>
      <c r="H1059" s="31" t="n">
        <v>15</v>
      </c>
      <c r="I1059" s="31" t="n">
        <v>0.15</v>
      </c>
      <c r="J1059" s="31" t="n">
        <v>168</v>
      </c>
      <c r="K1059" s="32" t="n">
        <v>96</v>
      </c>
      <c r="L1059" s="31" t="n">
        <v>45.6</v>
      </c>
    </row>
    <row r="1060" customFormat="false" ht="13.8" hidden="false" customHeight="false" outlineLevel="0" collapsed="false">
      <c r="A1060" s="26"/>
      <c r="B1060" s="27"/>
      <c r="C1060" s="28"/>
      <c r="D1060" s="33" t="s">
        <v>31</v>
      </c>
      <c r="E1060" s="30" t="s">
        <v>81</v>
      </c>
      <c r="F1060" s="31" t="n">
        <v>200</v>
      </c>
      <c r="G1060" s="31" t="n">
        <v>0</v>
      </c>
      <c r="H1060" s="31" t="n">
        <v>0</v>
      </c>
      <c r="I1060" s="31" t="n">
        <v>13</v>
      </c>
      <c r="J1060" s="31" t="n">
        <v>52</v>
      </c>
      <c r="K1060" s="34" t="s">
        <v>316</v>
      </c>
      <c r="L1060" s="31" t="n">
        <v>1.29</v>
      </c>
    </row>
    <row r="1061" customFormat="false" ht="13.8" hidden="false" customHeight="false" outlineLevel="0" collapsed="false">
      <c r="A1061" s="26"/>
      <c r="B1061" s="27"/>
      <c r="C1061" s="28"/>
      <c r="D1061" s="33" t="s">
        <v>34</v>
      </c>
      <c r="E1061" s="30" t="s">
        <v>35</v>
      </c>
      <c r="F1061" s="31" t="n">
        <v>25</v>
      </c>
      <c r="G1061" s="31" t="n">
        <v>0.86</v>
      </c>
      <c r="H1061" s="31" t="n">
        <v>12.3</v>
      </c>
      <c r="I1061" s="31" t="n">
        <v>5</v>
      </c>
      <c r="J1061" s="31" t="n">
        <v>136.8</v>
      </c>
      <c r="K1061" s="66" t="s">
        <v>83</v>
      </c>
      <c r="L1061" s="31" t="n">
        <v>18.6</v>
      </c>
    </row>
    <row r="1062" customFormat="false" ht="13.8" hidden="false" customHeight="false" outlineLevel="0" collapsed="false">
      <c r="A1062" s="26"/>
      <c r="B1062" s="27"/>
      <c r="C1062" s="28"/>
      <c r="D1062" s="33" t="s">
        <v>34</v>
      </c>
      <c r="E1062" s="30" t="s">
        <v>36</v>
      </c>
      <c r="F1062" s="31" t="n">
        <v>10</v>
      </c>
      <c r="G1062" s="31" t="n">
        <v>0.6</v>
      </c>
      <c r="H1062" s="31" t="n">
        <v>0.1</v>
      </c>
      <c r="I1062" s="31" t="n">
        <v>4</v>
      </c>
      <c r="J1062" s="31" t="n">
        <v>19</v>
      </c>
      <c r="K1062" s="32" t="n">
        <v>63</v>
      </c>
      <c r="L1062" s="31" t="n">
        <v>1</v>
      </c>
    </row>
    <row r="1063" customFormat="false" ht="13.8" hidden="false" customHeight="false" outlineLevel="0" collapsed="false">
      <c r="A1063" s="26"/>
      <c r="B1063" s="27"/>
      <c r="C1063" s="28"/>
      <c r="D1063" s="29"/>
      <c r="E1063" s="30"/>
      <c r="F1063" s="31"/>
      <c r="G1063" s="31"/>
      <c r="H1063" s="31"/>
      <c r="I1063" s="31"/>
      <c r="J1063" s="31"/>
      <c r="K1063" s="32"/>
      <c r="L1063" s="31"/>
    </row>
    <row r="1064" customFormat="false" ht="13.8" hidden="false" customHeight="false" outlineLevel="0" collapsed="false">
      <c r="A1064" s="26"/>
      <c r="B1064" s="27"/>
      <c r="C1064" s="28"/>
      <c r="D1064" s="29"/>
      <c r="E1064" s="35"/>
      <c r="F1064" s="36"/>
      <c r="G1064" s="36"/>
      <c r="H1064" s="36"/>
      <c r="I1064" s="36"/>
      <c r="J1064" s="36"/>
      <c r="K1064" s="37"/>
      <c r="L1064" s="36"/>
    </row>
    <row r="1065" customFormat="false" ht="13.8" hidden="false" customHeight="false" outlineLevel="0" collapsed="false">
      <c r="A1065" s="38"/>
      <c r="B1065" s="39"/>
      <c r="C1065" s="40"/>
      <c r="D1065" s="41" t="s">
        <v>37</v>
      </c>
      <c r="E1065" s="42"/>
      <c r="F1065" s="43" t="n">
        <f aca="false">SUM(F1058:F1064)</f>
        <v>505</v>
      </c>
      <c r="G1065" s="43" t="n">
        <f aca="false">SUM(G1058:G1064)</f>
        <v>19.96</v>
      </c>
      <c r="H1065" s="43" t="n">
        <f aca="false">SUM(H1058:H1064)</f>
        <v>40</v>
      </c>
      <c r="I1065" s="43" t="n">
        <f aca="false">SUM(I1058:I1064)</f>
        <v>60.15</v>
      </c>
      <c r="J1065" s="43" t="n">
        <f aca="false">SUM(J1058:J1064)</f>
        <v>663.8</v>
      </c>
      <c r="K1065" s="44"/>
      <c r="L1065" s="43" t="n">
        <f aca="false">SUM(L1058:L1064)</f>
        <v>94.23</v>
      </c>
    </row>
    <row r="1066" customFormat="false" ht="13.8" hidden="false" customHeight="false" outlineLevel="0" collapsed="false">
      <c r="A1066" s="45" t="n">
        <f aca="false">A1058</f>
        <v>4</v>
      </c>
      <c r="B1066" s="46" t="n">
        <f aca="false">B1058</f>
        <v>5</v>
      </c>
      <c r="C1066" s="47" t="s">
        <v>38</v>
      </c>
      <c r="D1066" s="48" t="s">
        <v>31</v>
      </c>
      <c r="E1066" s="30" t="s">
        <v>84</v>
      </c>
      <c r="F1066" s="31" t="n">
        <v>200</v>
      </c>
      <c r="G1066" s="31" t="n">
        <v>0</v>
      </c>
      <c r="H1066" s="31" t="n">
        <v>0</v>
      </c>
      <c r="I1066" s="31" t="n">
        <v>13</v>
      </c>
      <c r="J1066" s="31" t="n">
        <v>52</v>
      </c>
      <c r="K1066" s="34" t="s">
        <v>82</v>
      </c>
      <c r="L1066" s="31" t="n">
        <v>1.29</v>
      </c>
    </row>
    <row r="1067" customFormat="false" ht="13.8" hidden="false" customHeight="false" outlineLevel="0" collapsed="false">
      <c r="A1067" s="26"/>
      <c r="B1067" s="27"/>
      <c r="C1067" s="28"/>
      <c r="D1067" s="29" t="s">
        <v>42</v>
      </c>
      <c r="E1067" s="49" t="s">
        <v>85</v>
      </c>
      <c r="F1067" s="31" t="n">
        <v>280</v>
      </c>
      <c r="G1067" s="31" t="n">
        <v>1</v>
      </c>
      <c r="H1067" s="31" t="n">
        <v>1</v>
      </c>
      <c r="I1067" s="31" t="n">
        <v>27</v>
      </c>
      <c r="J1067" s="31" t="n">
        <v>124</v>
      </c>
      <c r="K1067" s="32" t="n">
        <v>136</v>
      </c>
      <c r="L1067" s="31" t="n">
        <v>67.1</v>
      </c>
    </row>
    <row r="1068" customFormat="false" ht="13.8" hidden="false" customHeight="false" outlineLevel="0" collapsed="false">
      <c r="A1068" s="26"/>
      <c r="B1068" s="27"/>
      <c r="C1068" s="28"/>
      <c r="D1068" s="29" t="s">
        <v>44</v>
      </c>
      <c r="E1068" s="30" t="s">
        <v>113</v>
      </c>
      <c r="F1068" s="31" t="n">
        <v>35</v>
      </c>
      <c r="G1068" s="31" t="n">
        <v>1.6</v>
      </c>
      <c r="H1068" s="31" t="n">
        <v>6</v>
      </c>
      <c r="I1068" s="31" t="n">
        <v>23</v>
      </c>
      <c r="J1068" s="31" t="n">
        <v>150</v>
      </c>
      <c r="K1068" s="32" t="n">
        <v>100</v>
      </c>
      <c r="L1068" s="31" t="n">
        <v>15.4</v>
      </c>
    </row>
    <row r="1069" customFormat="false" ht="13.8" hidden="false" customHeight="false" outlineLevel="0" collapsed="false">
      <c r="A1069" s="38"/>
      <c r="B1069" s="39"/>
      <c r="C1069" s="40"/>
      <c r="D1069" s="41" t="s">
        <v>37</v>
      </c>
      <c r="E1069" s="42"/>
      <c r="F1069" s="43" t="n">
        <f aca="false">SUM(F1066:F1068)</f>
        <v>515</v>
      </c>
      <c r="G1069" s="43" t="n">
        <f aca="false">SUM(G1066:G1068)</f>
        <v>2.6</v>
      </c>
      <c r="H1069" s="43" t="n">
        <f aca="false">SUM(H1066:H1068)</f>
        <v>7</v>
      </c>
      <c r="I1069" s="43" t="n">
        <f aca="false">SUM(I1066:I1068)</f>
        <v>63</v>
      </c>
      <c r="J1069" s="43" t="n">
        <f aca="false">SUM(J1066:J1068)</f>
        <v>326</v>
      </c>
      <c r="K1069" s="44"/>
      <c r="L1069" s="43" t="n">
        <f aca="false">SUM(L1066:L1068)</f>
        <v>83.79</v>
      </c>
    </row>
    <row r="1070" customFormat="false" ht="13.8" hidden="false" customHeight="false" outlineLevel="0" collapsed="false">
      <c r="A1070" s="45" t="n">
        <f aca="false">A1058</f>
        <v>4</v>
      </c>
      <c r="B1070" s="46" t="n">
        <f aca="false">B1058</f>
        <v>5</v>
      </c>
      <c r="C1070" s="47" t="s">
        <v>46</v>
      </c>
      <c r="D1070" s="33" t="s">
        <v>47</v>
      </c>
      <c r="E1070" s="30" t="s">
        <v>317</v>
      </c>
      <c r="F1070" s="31" t="n">
        <v>70</v>
      </c>
      <c r="G1070" s="31" t="n">
        <v>1</v>
      </c>
      <c r="H1070" s="31" t="n">
        <v>5</v>
      </c>
      <c r="I1070" s="31" t="n">
        <v>2.2</v>
      </c>
      <c r="J1070" s="31" t="n">
        <v>59</v>
      </c>
      <c r="K1070" s="32" t="n">
        <v>19</v>
      </c>
      <c r="L1070" s="31" t="n">
        <v>25.85</v>
      </c>
    </row>
    <row r="1071" customFormat="false" ht="13.8" hidden="false" customHeight="false" outlineLevel="0" collapsed="false">
      <c r="A1071" s="26"/>
      <c r="B1071" s="27"/>
      <c r="C1071" s="28"/>
      <c r="D1071" s="33" t="s">
        <v>49</v>
      </c>
      <c r="E1071" s="30" t="s">
        <v>152</v>
      </c>
      <c r="F1071" s="31" t="n">
        <v>250</v>
      </c>
      <c r="G1071" s="31" t="n">
        <v>4.5</v>
      </c>
      <c r="H1071" s="31" t="n">
        <v>2.7</v>
      </c>
      <c r="I1071" s="31" t="n">
        <v>18</v>
      </c>
      <c r="J1071" s="31" t="n">
        <v>140</v>
      </c>
      <c r="K1071" s="32" t="n">
        <v>36</v>
      </c>
      <c r="L1071" s="31" t="n">
        <v>18.13</v>
      </c>
    </row>
    <row r="1072" customFormat="false" ht="13.8" hidden="false" customHeight="false" outlineLevel="0" collapsed="false">
      <c r="A1072" s="26"/>
      <c r="B1072" s="27"/>
      <c r="C1072" s="28"/>
      <c r="D1072" s="33" t="s">
        <v>51</v>
      </c>
      <c r="E1072" s="30" t="s">
        <v>205</v>
      </c>
      <c r="F1072" s="31" t="n">
        <v>100</v>
      </c>
      <c r="G1072" s="31" t="n">
        <v>16</v>
      </c>
      <c r="H1072" s="31" t="n">
        <v>16</v>
      </c>
      <c r="I1072" s="31" t="n">
        <v>4</v>
      </c>
      <c r="J1072" s="31" t="n">
        <v>147</v>
      </c>
      <c r="K1072" s="34" t="s">
        <v>206</v>
      </c>
      <c r="L1072" s="31" t="n">
        <v>50.73</v>
      </c>
    </row>
    <row r="1073" customFormat="false" ht="13.8" hidden="false" customHeight="false" outlineLevel="0" collapsed="false">
      <c r="A1073" s="26"/>
      <c r="B1073" s="27"/>
      <c r="C1073" s="28"/>
      <c r="D1073" s="33" t="s">
        <v>54</v>
      </c>
      <c r="E1073" s="30" t="s">
        <v>142</v>
      </c>
      <c r="F1073" s="31" t="n">
        <v>150</v>
      </c>
      <c r="G1073" s="31" t="n">
        <v>6.2</v>
      </c>
      <c r="H1073" s="31" t="n">
        <v>7.7</v>
      </c>
      <c r="I1073" s="31" t="n">
        <v>30</v>
      </c>
      <c r="J1073" s="31" t="n">
        <v>208</v>
      </c>
      <c r="K1073" s="34" t="s">
        <v>318</v>
      </c>
      <c r="L1073" s="31" t="n">
        <v>12.28</v>
      </c>
    </row>
    <row r="1074" customFormat="false" ht="13.8" hidden="false" customHeight="false" outlineLevel="0" collapsed="false">
      <c r="A1074" s="26"/>
      <c r="B1074" s="27"/>
      <c r="C1074" s="28"/>
      <c r="D1074" s="33" t="s">
        <v>39</v>
      </c>
      <c r="E1074" s="30" t="s">
        <v>137</v>
      </c>
      <c r="F1074" s="31" t="n">
        <v>200</v>
      </c>
      <c r="G1074" s="31" t="n">
        <v>0.3</v>
      </c>
      <c r="H1074" s="31" t="n">
        <v>0</v>
      </c>
      <c r="I1074" s="31" t="n">
        <v>29.9</v>
      </c>
      <c r="J1074" s="31" t="n">
        <v>120</v>
      </c>
      <c r="K1074" s="34" t="s">
        <v>138</v>
      </c>
      <c r="L1074" s="31" t="n">
        <v>5.85</v>
      </c>
    </row>
    <row r="1075" customFormat="false" ht="13.8" hidden="false" customHeight="false" outlineLevel="0" collapsed="false">
      <c r="A1075" s="26"/>
      <c r="B1075" s="27"/>
      <c r="C1075" s="28"/>
      <c r="D1075" s="33" t="s">
        <v>59</v>
      </c>
      <c r="E1075" s="30" t="s">
        <v>60</v>
      </c>
      <c r="F1075" s="31" t="n">
        <v>100</v>
      </c>
      <c r="G1075" s="31" t="n">
        <v>8</v>
      </c>
      <c r="H1075" s="31" t="n">
        <v>0.8</v>
      </c>
      <c r="I1075" s="31" t="n">
        <v>49</v>
      </c>
      <c r="J1075" s="31" t="n">
        <v>247</v>
      </c>
      <c r="K1075" s="32" t="n">
        <v>64</v>
      </c>
      <c r="L1075" s="31" t="n">
        <v>12</v>
      </c>
    </row>
    <row r="1076" customFormat="false" ht="13.8" hidden="false" customHeight="false" outlineLevel="0" collapsed="false">
      <c r="A1076" s="26"/>
      <c r="B1076" s="27"/>
      <c r="C1076" s="28"/>
      <c r="D1076" s="33" t="s">
        <v>59</v>
      </c>
      <c r="E1076" s="30" t="s">
        <v>36</v>
      </c>
      <c r="F1076" s="31" t="n">
        <v>30</v>
      </c>
      <c r="G1076" s="31" t="n">
        <v>2.4</v>
      </c>
      <c r="H1076" s="31" t="n">
        <v>0.3</v>
      </c>
      <c r="I1076" s="31" t="n">
        <v>12</v>
      </c>
      <c r="J1076" s="31" t="n">
        <v>60</v>
      </c>
      <c r="K1076" s="32" t="n">
        <v>63</v>
      </c>
      <c r="L1076" s="31" t="n">
        <v>3</v>
      </c>
    </row>
    <row r="1077" customFormat="false" ht="13.8" hidden="false" customHeight="false" outlineLevel="0" collapsed="false">
      <c r="A1077" s="26"/>
      <c r="B1077" s="27"/>
      <c r="C1077" s="28"/>
      <c r="D1077" s="29"/>
      <c r="E1077" s="35"/>
      <c r="F1077" s="36"/>
      <c r="G1077" s="36"/>
      <c r="H1077" s="36"/>
      <c r="I1077" s="36"/>
      <c r="J1077" s="36"/>
      <c r="K1077" s="37"/>
      <c r="L1077" s="36"/>
    </row>
    <row r="1078" customFormat="false" ht="13.8" hidden="false" customHeight="false" outlineLevel="0" collapsed="false">
      <c r="A1078" s="26"/>
      <c r="B1078" s="27"/>
      <c r="C1078" s="28"/>
      <c r="D1078" s="29"/>
      <c r="E1078" s="35"/>
      <c r="F1078" s="36"/>
      <c r="G1078" s="36"/>
      <c r="H1078" s="36"/>
      <c r="I1078" s="36"/>
      <c r="J1078" s="36"/>
      <c r="K1078" s="37"/>
      <c r="L1078" s="36"/>
    </row>
    <row r="1079" customFormat="false" ht="13.8" hidden="false" customHeight="false" outlineLevel="0" collapsed="false">
      <c r="A1079" s="38"/>
      <c r="B1079" s="39"/>
      <c r="C1079" s="40"/>
      <c r="D1079" s="41" t="s">
        <v>37</v>
      </c>
      <c r="E1079" s="42"/>
      <c r="F1079" s="43" t="n">
        <f aca="false">SUM(F1070:F1078)</f>
        <v>900</v>
      </c>
      <c r="G1079" s="43" t="n">
        <f aca="false">SUM(G1070:G1078)</f>
        <v>38.4</v>
      </c>
      <c r="H1079" s="43" t="n">
        <f aca="false">SUM(H1070:H1078)</f>
        <v>32.5</v>
      </c>
      <c r="I1079" s="43" t="n">
        <f aca="false">SUM(I1070:I1078)</f>
        <v>145.1</v>
      </c>
      <c r="J1079" s="43" t="n">
        <f aca="false">SUM(J1070:J1078)</f>
        <v>981</v>
      </c>
      <c r="K1079" s="44"/>
      <c r="L1079" s="43" t="n">
        <f aca="false">SUM(L1070:L1078)</f>
        <v>127.84</v>
      </c>
    </row>
    <row r="1080" customFormat="false" ht="13.8" hidden="false" customHeight="false" outlineLevel="0" collapsed="false">
      <c r="A1080" s="45" t="n">
        <f aca="false">A1058</f>
        <v>4</v>
      </c>
      <c r="B1080" s="46" t="n">
        <f aca="false">B1058</f>
        <v>5</v>
      </c>
      <c r="C1080" s="47" t="s">
        <v>61</v>
      </c>
      <c r="D1080" s="48" t="s">
        <v>62</v>
      </c>
      <c r="E1080" s="50" t="s">
        <v>283</v>
      </c>
      <c r="F1080" s="51" t="n">
        <v>100</v>
      </c>
      <c r="G1080" s="51" t="n">
        <v>3.9</v>
      </c>
      <c r="H1080" s="51" t="n">
        <v>12</v>
      </c>
      <c r="I1080" s="51" t="n">
        <v>28</v>
      </c>
      <c r="J1080" s="51" t="n">
        <v>310</v>
      </c>
      <c r="K1080" s="52" t="s">
        <v>147</v>
      </c>
      <c r="L1080" s="51" t="n">
        <v>35.82</v>
      </c>
    </row>
    <row r="1081" customFormat="false" ht="13.8" hidden="false" customHeight="false" outlineLevel="0" collapsed="false">
      <c r="A1081" s="26"/>
      <c r="B1081" s="27"/>
      <c r="C1081" s="28"/>
      <c r="D1081" s="48" t="s">
        <v>39</v>
      </c>
      <c r="E1081" s="50" t="s">
        <v>65</v>
      </c>
      <c r="F1081" s="51" t="n">
        <v>200</v>
      </c>
      <c r="G1081" s="51" t="n">
        <v>1</v>
      </c>
      <c r="H1081" s="51" t="n">
        <v>0.2</v>
      </c>
      <c r="I1081" s="51" t="n">
        <v>20</v>
      </c>
      <c r="J1081" s="51" t="n">
        <v>92</v>
      </c>
      <c r="K1081" s="53" t="n">
        <v>135</v>
      </c>
      <c r="L1081" s="51" t="n">
        <v>18.13</v>
      </c>
    </row>
    <row r="1082" customFormat="false" ht="13.8" hidden="false" customHeight="false" outlineLevel="0" collapsed="false">
      <c r="A1082" s="26"/>
      <c r="B1082" s="27"/>
      <c r="C1082" s="28"/>
      <c r="D1082" s="29"/>
      <c r="E1082" s="35"/>
      <c r="F1082" s="36"/>
      <c r="G1082" s="36"/>
      <c r="H1082" s="36"/>
      <c r="I1082" s="36"/>
      <c r="J1082" s="36"/>
      <c r="K1082" s="37"/>
      <c r="L1082" s="36"/>
    </row>
    <row r="1083" customFormat="false" ht="13.8" hidden="false" customHeight="false" outlineLevel="0" collapsed="false">
      <c r="A1083" s="26"/>
      <c r="B1083" s="27"/>
      <c r="C1083" s="28"/>
      <c r="D1083" s="29"/>
      <c r="E1083" s="35"/>
      <c r="F1083" s="36"/>
      <c r="G1083" s="36"/>
      <c r="H1083" s="36"/>
      <c r="I1083" s="36"/>
      <c r="J1083" s="36"/>
      <c r="K1083" s="37"/>
      <c r="L1083" s="36"/>
    </row>
    <row r="1084" customFormat="false" ht="13.8" hidden="false" customHeight="false" outlineLevel="0" collapsed="false">
      <c r="A1084" s="38"/>
      <c r="B1084" s="39"/>
      <c r="C1084" s="40"/>
      <c r="D1084" s="41" t="s">
        <v>37</v>
      </c>
      <c r="E1084" s="42"/>
      <c r="F1084" s="43" t="n">
        <f aca="false">SUM(F1080:F1083)</f>
        <v>300</v>
      </c>
      <c r="G1084" s="43" t="n">
        <f aca="false">SUM(G1080:G1083)</f>
        <v>4.9</v>
      </c>
      <c r="H1084" s="43" t="n">
        <f aca="false">SUM(H1080:H1083)</f>
        <v>12.2</v>
      </c>
      <c r="I1084" s="43" t="n">
        <f aca="false">SUM(I1080:I1083)</f>
        <v>48</v>
      </c>
      <c r="J1084" s="43" t="n">
        <f aca="false">SUM(J1080:J1083)</f>
        <v>402</v>
      </c>
      <c r="K1084" s="44"/>
      <c r="L1084" s="43" t="n">
        <f aca="false">SUM(L1080:L1083)</f>
        <v>53.95</v>
      </c>
    </row>
    <row r="1085" customFormat="false" ht="13.8" hidden="false" customHeight="false" outlineLevel="0" collapsed="false">
      <c r="A1085" s="45" t="n">
        <f aca="false">A1058</f>
        <v>4</v>
      </c>
      <c r="B1085" s="46" t="n">
        <f aca="false">B1058</f>
        <v>5</v>
      </c>
      <c r="C1085" s="47" t="s">
        <v>66</v>
      </c>
      <c r="D1085" s="33" t="s">
        <v>27</v>
      </c>
      <c r="E1085" s="23" t="s">
        <v>319</v>
      </c>
      <c r="F1085" s="24" t="n">
        <v>200</v>
      </c>
      <c r="G1085" s="24" t="n">
        <v>23</v>
      </c>
      <c r="H1085" s="24" t="n">
        <v>5</v>
      </c>
      <c r="I1085" s="24" t="n">
        <v>21</v>
      </c>
      <c r="J1085" s="24" t="n">
        <v>206</v>
      </c>
      <c r="K1085" s="25" t="s">
        <v>320</v>
      </c>
      <c r="L1085" s="24" t="n">
        <v>50.68</v>
      </c>
    </row>
    <row r="1086" customFormat="false" ht="13.8" hidden="false" customHeight="false" outlineLevel="0" collapsed="false">
      <c r="A1086" s="26"/>
      <c r="B1086" s="27"/>
      <c r="C1086" s="28"/>
      <c r="D1086" s="33" t="s">
        <v>47</v>
      </c>
      <c r="E1086" s="30" t="s">
        <v>321</v>
      </c>
      <c r="F1086" s="31" t="n">
        <v>70</v>
      </c>
      <c r="G1086" s="31" t="n">
        <v>1.2</v>
      </c>
      <c r="H1086" s="31" t="n">
        <v>6</v>
      </c>
      <c r="I1086" s="31" t="n">
        <v>3.4</v>
      </c>
      <c r="J1086" s="31" t="n">
        <v>61</v>
      </c>
      <c r="K1086" s="32" t="n">
        <v>2</v>
      </c>
      <c r="L1086" s="31" t="n">
        <v>9.16</v>
      </c>
    </row>
    <row r="1087" customFormat="false" ht="13.8" hidden="false" customHeight="false" outlineLevel="0" collapsed="false">
      <c r="A1087" s="26"/>
      <c r="B1087" s="27"/>
      <c r="C1087" s="28"/>
      <c r="D1087" s="33" t="s">
        <v>31</v>
      </c>
      <c r="E1087" s="30" t="s">
        <v>71</v>
      </c>
      <c r="F1087" s="31" t="n">
        <v>200</v>
      </c>
      <c r="G1087" s="31" t="n">
        <v>0.2</v>
      </c>
      <c r="H1087" s="31" t="n">
        <v>4</v>
      </c>
      <c r="I1087" s="31" t="n">
        <v>16</v>
      </c>
      <c r="J1087" s="31" t="n">
        <v>64</v>
      </c>
      <c r="K1087" s="34" t="s">
        <v>103</v>
      </c>
      <c r="L1087" s="31" t="n">
        <v>2.49</v>
      </c>
    </row>
    <row r="1088" customFormat="false" ht="13.8" hidden="false" customHeight="false" outlineLevel="0" collapsed="false">
      <c r="A1088" s="26"/>
      <c r="B1088" s="27"/>
      <c r="C1088" s="28"/>
      <c r="D1088" s="33" t="s">
        <v>34</v>
      </c>
      <c r="E1088" s="30" t="s">
        <v>60</v>
      </c>
      <c r="F1088" s="31" t="n">
        <v>80</v>
      </c>
      <c r="G1088" s="31" t="n">
        <v>6</v>
      </c>
      <c r="H1088" s="31" t="n">
        <v>0.6</v>
      </c>
      <c r="I1088" s="31" t="n">
        <v>64</v>
      </c>
      <c r="J1088" s="31" t="n">
        <v>190</v>
      </c>
      <c r="K1088" s="32" t="n">
        <v>64</v>
      </c>
      <c r="L1088" s="31" t="n">
        <v>9.6</v>
      </c>
    </row>
    <row r="1089" customFormat="false" ht="13.8" hidden="false" customHeight="false" outlineLevel="0" collapsed="false">
      <c r="A1089" s="26"/>
      <c r="B1089" s="27"/>
      <c r="C1089" s="28"/>
      <c r="D1089" s="29" t="s">
        <v>34</v>
      </c>
      <c r="E1089" s="30" t="s">
        <v>36</v>
      </c>
      <c r="F1089" s="31" t="n">
        <v>40</v>
      </c>
      <c r="G1089" s="31" t="n">
        <v>2.6</v>
      </c>
      <c r="H1089" s="31" t="n">
        <v>0.4</v>
      </c>
      <c r="I1089" s="31" t="n">
        <v>16</v>
      </c>
      <c r="J1089" s="31" t="n">
        <v>84</v>
      </c>
      <c r="K1089" s="32" t="n">
        <v>63</v>
      </c>
      <c r="L1089" s="31" t="n">
        <v>4</v>
      </c>
    </row>
    <row r="1090" customFormat="false" ht="13.8" hidden="false" customHeight="false" outlineLevel="0" collapsed="false">
      <c r="A1090" s="26"/>
      <c r="B1090" s="27"/>
      <c r="C1090" s="28"/>
      <c r="D1090" s="29"/>
      <c r="E1090" s="35"/>
      <c r="F1090" s="36"/>
      <c r="G1090" s="36"/>
      <c r="H1090" s="36"/>
      <c r="I1090" s="36"/>
      <c r="J1090" s="36"/>
      <c r="K1090" s="37"/>
      <c r="L1090" s="36"/>
    </row>
    <row r="1091" customFormat="false" ht="13.8" hidden="false" customHeight="false" outlineLevel="0" collapsed="false">
      <c r="A1091" s="38"/>
      <c r="B1091" s="39"/>
      <c r="C1091" s="40"/>
      <c r="D1091" s="41" t="s">
        <v>37</v>
      </c>
      <c r="E1091" s="42"/>
      <c r="F1091" s="43" t="n">
        <f aca="false">SUM(F1085:F1090)</f>
        <v>590</v>
      </c>
      <c r="G1091" s="43" t="n">
        <f aca="false">SUM(G1085:G1090)</f>
        <v>33</v>
      </c>
      <c r="H1091" s="43" t="n">
        <f aca="false">SUM(H1085:H1090)</f>
        <v>16</v>
      </c>
      <c r="I1091" s="43" t="n">
        <f aca="false">SUM(I1085:I1090)</f>
        <v>120.4</v>
      </c>
      <c r="J1091" s="43" t="n">
        <f aca="false">SUM(J1085:J1090)</f>
        <v>605</v>
      </c>
      <c r="K1091" s="44"/>
      <c r="L1091" s="43" t="n">
        <f aca="false">SUM(L1085:L1090)</f>
        <v>75.93</v>
      </c>
    </row>
    <row r="1092" customFormat="false" ht="13.8" hidden="false" customHeight="false" outlineLevel="0" collapsed="false">
      <c r="A1092" s="45" t="n">
        <f aca="false">A1058</f>
        <v>4</v>
      </c>
      <c r="B1092" s="46" t="n">
        <f aca="false">B1058</f>
        <v>5</v>
      </c>
      <c r="C1092" s="47" t="s">
        <v>73</v>
      </c>
      <c r="D1092" s="48" t="s">
        <v>74</v>
      </c>
      <c r="E1092" s="30" t="s">
        <v>104</v>
      </c>
      <c r="F1092" s="31" t="n">
        <v>200</v>
      </c>
      <c r="G1092" s="31" t="n">
        <v>5.6</v>
      </c>
      <c r="H1092" s="31" t="n">
        <v>6.4</v>
      </c>
      <c r="I1092" s="31" t="n">
        <v>8</v>
      </c>
      <c r="J1092" s="31" t="n">
        <v>112</v>
      </c>
      <c r="K1092" s="32" t="n">
        <v>120</v>
      </c>
      <c r="L1092" s="31" t="n">
        <v>48.96</v>
      </c>
    </row>
    <row r="1093" customFormat="false" ht="13.8" hidden="false" customHeight="false" outlineLevel="0" collapsed="false">
      <c r="A1093" s="26"/>
      <c r="B1093" s="27"/>
      <c r="C1093" s="28"/>
      <c r="D1093" s="48" t="s">
        <v>62</v>
      </c>
      <c r="E1093" s="30" t="s">
        <v>76</v>
      </c>
      <c r="F1093" s="31" t="n">
        <v>10</v>
      </c>
      <c r="G1093" s="31" t="n">
        <v>1.4</v>
      </c>
      <c r="H1093" s="31" t="n">
        <v>0.2</v>
      </c>
      <c r="I1093" s="31" t="n">
        <v>6.6</v>
      </c>
      <c r="J1093" s="31" t="n">
        <v>47</v>
      </c>
      <c r="K1093" s="32"/>
      <c r="L1093" s="31" t="n">
        <v>2.2</v>
      </c>
    </row>
    <row r="1094" customFormat="false" ht="13.8" hidden="false" customHeight="false" outlineLevel="0" collapsed="false">
      <c r="A1094" s="26"/>
      <c r="B1094" s="27"/>
      <c r="C1094" s="28"/>
      <c r="D1094" s="48"/>
      <c r="E1094" s="35"/>
      <c r="F1094" s="36"/>
      <c r="G1094" s="36"/>
      <c r="H1094" s="36"/>
      <c r="I1094" s="36"/>
      <c r="J1094" s="36"/>
      <c r="K1094" s="37"/>
      <c r="L1094" s="36"/>
    </row>
    <row r="1095" customFormat="false" ht="13.8" hidden="false" customHeight="false" outlineLevel="0" collapsed="false">
      <c r="A1095" s="26"/>
      <c r="B1095" s="27"/>
      <c r="C1095" s="28"/>
      <c r="D1095" s="48"/>
      <c r="E1095" s="35"/>
      <c r="F1095" s="36"/>
      <c r="G1095" s="36"/>
      <c r="H1095" s="36"/>
      <c r="I1095" s="36"/>
      <c r="J1095" s="36"/>
      <c r="K1095" s="37"/>
      <c r="L1095" s="36"/>
    </row>
    <row r="1096" customFormat="false" ht="13.8" hidden="false" customHeight="false" outlineLevel="0" collapsed="false">
      <c r="A1096" s="26"/>
      <c r="B1096" s="27"/>
      <c r="C1096" s="28"/>
      <c r="D1096" s="29"/>
      <c r="E1096" s="35"/>
      <c r="F1096" s="36"/>
      <c r="G1096" s="36"/>
      <c r="H1096" s="36"/>
      <c r="I1096" s="36"/>
      <c r="J1096" s="36"/>
      <c r="K1096" s="37"/>
      <c r="L1096" s="36"/>
    </row>
    <row r="1097" customFormat="false" ht="13.8" hidden="false" customHeight="false" outlineLevel="0" collapsed="false">
      <c r="A1097" s="26"/>
      <c r="B1097" s="27"/>
      <c r="C1097" s="28"/>
      <c r="D1097" s="29"/>
      <c r="E1097" s="35"/>
      <c r="F1097" s="36"/>
      <c r="G1097" s="36"/>
      <c r="H1097" s="36"/>
      <c r="I1097" s="36"/>
      <c r="J1097" s="36"/>
      <c r="K1097" s="37"/>
      <c r="L1097" s="36"/>
    </row>
    <row r="1098" customFormat="false" ht="13.8" hidden="false" customHeight="false" outlineLevel="0" collapsed="false">
      <c r="A1098" s="38"/>
      <c r="B1098" s="39"/>
      <c r="C1098" s="40"/>
      <c r="D1098" s="58" t="s">
        <v>37</v>
      </c>
      <c r="E1098" s="42"/>
      <c r="F1098" s="43" t="n">
        <f aca="false">SUM(F1092:F1097)</f>
        <v>210</v>
      </c>
      <c r="G1098" s="43" t="n">
        <f aca="false">SUM(G1092:G1097)</f>
        <v>7</v>
      </c>
      <c r="H1098" s="43" t="n">
        <f aca="false">SUM(H1092:H1097)</f>
        <v>6.6</v>
      </c>
      <c r="I1098" s="43" t="n">
        <f aca="false">SUM(I1092:I1097)</f>
        <v>14.6</v>
      </c>
      <c r="J1098" s="43" t="n">
        <f aca="false">SUM(J1092:J1097)</f>
        <v>159</v>
      </c>
      <c r="K1098" s="44"/>
      <c r="L1098" s="43" t="n">
        <f aca="false">SUM(L1092:L1097)</f>
        <v>51.16</v>
      </c>
    </row>
    <row r="1099" customFormat="false" ht="12.75" hidden="false" customHeight="true" outlineLevel="0" collapsed="false">
      <c r="A1099" s="59" t="n">
        <f aca="false">A1058</f>
        <v>4</v>
      </c>
      <c r="B1099" s="60" t="n">
        <f aca="false">B1058</f>
        <v>5</v>
      </c>
      <c r="C1099" s="61" t="s">
        <v>77</v>
      </c>
      <c r="D1099" s="61"/>
      <c r="E1099" s="62"/>
      <c r="F1099" s="63" t="n">
        <f aca="false">F1065+F1069+F1079+F1084+F1091+F1098</f>
        <v>3020</v>
      </c>
      <c r="G1099" s="63" t="n">
        <f aca="false">G1065+G1069+G1079+G1084+G1091+G1098</f>
        <v>105.86</v>
      </c>
      <c r="H1099" s="63" t="n">
        <f aca="false">H1065+H1069+H1079+H1084+H1091+H1098</f>
        <v>114.3</v>
      </c>
      <c r="I1099" s="63" t="n">
        <f aca="false">I1065+I1069+I1079+I1084+I1091+I1098</f>
        <v>451.25</v>
      </c>
      <c r="J1099" s="63" t="n">
        <f aca="false">J1065+J1069+J1079+J1084+J1091+J1098</f>
        <v>3136.8</v>
      </c>
      <c r="K1099" s="64"/>
      <c r="L1099" s="63" t="n">
        <f aca="false">L1065+L1069+L1079+L1084+L1091+L1098</f>
        <v>486.9</v>
      </c>
    </row>
    <row r="1100" customFormat="false" ht="13.8" hidden="false" customHeight="false" outlineLevel="0" collapsed="false">
      <c r="A1100" s="19" t="n">
        <v>4</v>
      </c>
      <c r="B1100" s="20" t="n">
        <v>6</v>
      </c>
      <c r="C1100" s="21" t="s">
        <v>26</v>
      </c>
      <c r="D1100" s="22" t="s">
        <v>27</v>
      </c>
      <c r="E1100" s="69" t="s">
        <v>322</v>
      </c>
      <c r="F1100" s="70" t="n">
        <v>200</v>
      </c>
      <c r="G1100" s="70" t="n">
        <v>6.3</v>
      </c>
      <c r="H1100" s="70" t="n">
        <v>10</v>
      </c>
      <c r="I1100" s="70" t="n">
        <v>25.6</v>
      </c>
      <c r="J1100" s="70" t="n">
        <v>224</v>
      </c>
      <c r="K1100" s="85" t="n">
        <v>66</v>
      </c>
      <c r="L1100" s="70" t="n">
        <v>18.9</v>
      </c>
    </row>
    <row r="1101" customFormat="false" ht="13.8" hidden="false" customHeight="false" outlineLevel="0" collapsed="false">
      <c r="A1101" s="26"/>
      <c r="B1101" s="27"/>
      <c r="C1101" s="28"/>
      <c r="D1101" s="29" t="s">
        <v>27</v>
      </c>
      <c r="E1101" s="72" t="s">
        <v>30</v>
      </c>
      <c r="F1101" s="36" t="n">
        <v>40</v>
      </c>
      <c r="G1101" s="36" t="n">
        <v>5.1</v>
      </c>
      <c r="H1101" s="36" t="n">
        <v>4.6</v>
      </c>
      <c r="I1101" s="36" t="n">
        <v>0.3</v>
      </c>
      <c r="J1101" s="36" t="n">
        <v>62.8</v>
      </c>
      <c r="K1101" s="37" t="n">
        <v>4.1</v>
      </c>
      <c r="L1101" s="36" t="n">
        <v>5.9</v>
      </c>
    </row>
    <row r="1102" customFormat="false" ht="13.8" hidden="false" customHeight="false" outlineLevel="0" collapsed="false">
      <c r="A1102" s="26"/>
      <c r="B1102" s="27"/>
      <c r="C1102" s="28"/>
      <c r="D1102" s="33" t="s">
        <v>31</v>
      </c>
      <c r="E1102" s="72" t="s">
        <v>109</v>
      </c>
      <c r="F1102" s="36" t="n">
        <v>200</v>
      </c>
      <c r="G1102" s="36" t="n">
        <v>6</v>
      </c>
      <c r="H1102" s="36" t="n">
        <v>6</v>
      </c>
      <c r="I1102" s="36" t="n">
        <v>22</v>
      </c>
      <c r="J1102" s="36" t="n">
        <v>144</v>
      </c>
      <c r="K1102" s="37" t="n">
        <v>117</v>
      </c>
      <c r="L1102" s="36" t="n">
        <v>5.6</v>
      </c>
    </row>
    <row r="1103" customFormat="false" ht="13.8" hidden="false" customHeight="false" outlineLevel="0" collapsed="false">
      <c r="A1103" s="26"/>
      <c r="B1103" s="27"/>
      <c r="C1103" s="28"/>
      <c r="D1103" s="33" t="s">
        <v>34</v>
      </c>
      <c r="E1103" s="72" t="s">
        <v>60</v>
      </c>
      <c r="F1103" s="36" t="n">
        <v>50</v>
      </c>
      <c r="G1103" s="36" t="n">
        <v>4</v>
      </c>
      <c r="H1103" s="36" t="n">
        <v>0.4</v>
      </c>
      <c r="I1103" s="36" t="n">
        <v>25</v>
      </c>
      <c r="J1103" s="36" t="n">
        <v>119</v>
      </c>
      <c r="K1103" s="37" t="n">
        <v>64</v>
      </c>
      <c r="L1103" s="36" t="n">
        <v>7.2</v>
      </c>
    </row>
    <row r="1104" customFormat="false" ht="13.8" hidden="false" customHeight="false" outlineLevel="0" collapsed="false">
      <c r="A1104" s="26"/>
      <c r="B1104" s="27"/>
      <c r="C1104" s="28"/>
      <c r="D1104" s="33" t="s">
        <v>34</v>
      </c>
      <c r="E1104" s="72" t="s">
        <v>36</v>
      </c>
      <c r="F1104" s="36" t="n">
        <v>40</v>
      </c>
      <c r="G1104" s="36" t="n">
        <v>2.6</v>
      </c>
      <c r="H1104" s="36" t="n">
        <v>0.4</v>
      </c>
      <c r="I1104" s="36" t="n">
        <v>16</v>
      </c>
      <c r="J1104" s="36" t="n">
        <v>79</v>
      </c>
      <c r="K1104" s="37" t="n">
        <v>63</v>
      </c>
      <c r="L1104" s="36" t="n">
        <v>4</v>
      </c>
    </row>
    <row r="1105" customFormat="false" ht="13.8" hidden="false" customHeight="false" outlineLevel="0" collapsed="false">
      <c r="A1105" s="26"/>
      <c r="B1105" s="27"/>
      <c r="C1105" s="28"/>
      <c r="D1105" s="29"/>
      <c r="E1105" s="35"/>
      <c r="F1105" s="36"/>
      <c r="G1105" s="36"/>
      <c r="H1105" s="36"/>
      <c r="I1105" s="36"/>
      <c r="J1105" s="36"/>
      <c r="K1105" s="37"/>
      <c r="L1105" s="36"/>
    </row>
    <row r="1106" customFormat="false" ht="13.8" hidden="false" customHeight="false" outlineLevel="0" collapsed="false">
      <c r="A1106" s="26"/>
      <c r="B1106" s="27"/>
      <c r="C1106" s="28"/>
      <c r="D1106" s="29"/>
      <c r="E1106" s="35"/>
      <c r="F1106" s="36"/>
      <c r="G1106" s="36"/>
      <c r="H1106" s="36"/>
      <c r="I1106" s="36"/>
      <c r="J1106" s="36"/>
      <c r="K1106" s="37"/>
      <c r="L1106" s="36"/>
    </row>
    <row r="1107" customFormat="false" ht="13.8" hidden="false" customHeight="false" outlineLevel="0" collapsed="false">
      <c r="A1107" s="38"/>
      <c r="B1107" s="39"/>
      <c r="C1107" s="40"/>
      <c r="D1107" s="41" t="s">
        <v>37</v>
      </c>
      <c r="E1107" s="42"/>
      <c r="F1107" s="43" t="n">
        <f aca="false">SUM(F1100:F1106)</f>
        <v>530</v>
      </c>
      <c r="G1107" s="43" t="n">
        <f aca="false">SUM(G1100:G1106)</f>
        <v>24</v>
      </c>
      <c r="H1107" s="43" t="n">
        <f aca="false">SUM(H1100:H1106)</f>
        <v>21.4</v>
      </c>
      <c r="I1107" s="43" t="n">
        <f aca="false">SUM(I1100:I1106)</f>
        <v>88.9</v>
      </c>
      <c r="J1107" s="43" t="n">
        <f aca="false">SUM(J1100:J1106)</f>
        <v>628.8</v>
      </c>
      <c r="K1107" s="44"/>
      <c r="L1107" s="43" t="n">
        <f aca="false">SUM(L1100:L1106)</f>
        <v>41.6</v>
      </c>
    </row>
    <row r="1108" customFormat="false" ht="13.8" hidden="false" customHeight="false" outlineLevel="0" collapsed="false">
      <c r="A1108" s="45" t="n">
        <f aca="false">A1100</f>
        <v>4</v>
      </c>
      <c r="B1108" s="46" t="n">
        <f aca="false">B1100</f>
        <v>6</v>
      </c>
      <c r="C1108" s="47" t="s">
        <v>38</v>
      </c>
      <c r="D1108" s="48" t="s">
        <v>42</v>
      </c>
      <c r="E1108" s="72" t="s">
        <v>148</v>
      </c>
      <c r="F1108" s="36" t="n">
        <v>280</v>
      </c>
      <c r="G1108" s="36" t="n">
        <v>1</v>
      </c>
      <c r="H1108" s="36" t="n">
        <v>1</v>
      </c>
      <c r="I1108" s="36" t="n">
        <v>27</v>
      </c>
      <c r="J1108" s="36" t="n">
        <v>124</v>
      </c>
      <c r="K1108" s="37" t="n">
        <v>136</v>
      </c>
      <c r="L1108" s="36" t="n">
        <v>51.8</v>
      </c>
    </row>
    <row r="1109" customFormat="false" ht="13.8" hidden="false" customHeight="false" outlineLevel="0" collapsed="false">
      <c r="A1109" s="26"/>
      <c r="B1109" s="27"/>
      <c r="C1109" s="28"/>
      <c r="D1109" s="29" t="s">
        <v>31</v>
      </c>
      <c r="E1109" s="72" t="s">
        <v>81</v>
      </c>
      <c r="F1109" s="36" t="n">
        <v>200</v>
      </c>
      <c r="G1109" s="36" t="n">
        <v>0</v>
      </c>
      <c r="H1109" s="36" t="n">
        <v>0</v>
      </c>
      <c r="I1109" s="36" t="n">
        <v>13</v>
      </c>
      <c r="J1109" s="36" t="n">
        <v>52</v>
      </c>
      <c r="K1109" s="37" t="n">
        <v>132</v>
      </c>
      <c r="L1109" s="36" t="n">
        <v>1.2</v>
      </c>
    </row>
    <row r="1110" customFormat="false" ht="13.8" hidden="false" customHeight="false" outlineLevel="0" collapsed="false">
      <c r="A1110" s="26"/>
      <c r="B1110" s="27"/>
      <c r="C1110" s="28"/>
      <c r="D1110" s="29" t="s">
        <v>44</v>
      </c>
      <c r="E1110" s="72" t="s">
        <v>86</v>
      </c>
      <c r="F1110" s="36" t="n">
        <v>30</v>
      </c>
      <c r="G1110" s="36" t="n">
        <v>2.8</v>
      </c>
      <c r="H1110" s="36" t="n">
        <v>2.8</v>
      </c>
      <c r="I1110" s="36" t="n">
        <v>22</v>
      </c>
      <c r="J1110" s="36" t="n">
        <v>127</v>
      </c>
      <c r="K1110" s="37" t="n">
        <v>106</v>
      </c>
      <c r="L1110" s="36" t="n">
        <v>13.2</v>
      </c>
    </row>
    <row r="1111" customFormat="false" ht="13.8" hidden="false" customHeight="false" outlineLevel="0" collapsed="false">
      <c r="A1111" s="38"/>
      <c r="B1111" s="39"/>
      <c r="C1111" s="40"/>
      <c r="D1111" s="41" t="s">
        <v>37</v>
      </c>
      <c r="E1111" s="42"/>
      <c r="F1111" s="43" t="n">
        <f aca="false">SUM(F1108:F1110)</f>
        <v>510</v>
      </c>
      <c r="G1111" s="43" t="n">
        <f aca="false">SUM(G1108:G1110)</f>
        <v>3.8</v>
      </c>
      <c r="H1111" s="43" t="n">
        <f aca="false">SUM(H1108:H1110)</f>
        <v>3.8</v>
      </c>
      <c r="I1111" s="43" t="n">
        <f aca="false">SUM(I1108:I1110)</f>
        <v>62</v>
      </c>
      <c r="J1111" s="43" t="n">
        <f aca="false">SUM(J1108:J1110)</f>
        <v>303</v>
      </c>
      <c r="K1111" s="44"/>
      <c r="L1111" s="43" t="n">
        <f aca="false">SUM(L1108:L1110)</f>
        <v>66.2</v>
      </c>
    </row>
    <row r="1112" customFormat="false" ht="13.8" hidden="false" customHeight="false" outlineLevel="0" collapsed="false">
      <c r="A1112" s="45" t="n">
        <f aca="false">A1100</f>
        <v>4</v>
      </c>
      <c r="B1112" s="46" t="n">
        <f aca="false">B1100</f>
        <v>6</v>
      </c>
      <c r="C1112" s="47" t="s">
        <v>46</v>
      </c>
      <c r="D1112" s="33" t="s">
        <v>47</v>
      </c>
      <c r="E1112" s="72" t="s">
        <v>114</v>
      </c>
      <c r="F1112" s="36" t="n">
        <v>100</v>
      </c>
      <c r="G1112" s="36" t="n">
        <v>1</v>
      </c>
      <c r="H1112" s="36" t="n">
        <v>7</v>
      </c>
      <c r="I1112" s="36" t="n">
        <v>10</v>
      </c>
      <c r="J1112" s="36" t="n">
        <v>109</v>
      </c>
      <c r="K1112" s="37" t="n">
        <v>14</v>
      </c>
      <c r="L1112" s="36" t="n">
        <v>19.2</v>
      </c>
    </row>
    <row r="1113" customFormat="false" ht="13.8" hidden="false" customHeight="false" outlineLevel="0" collapsed="false">
      <c r="A1113" s="26"/>
      <c r="B1113" s="27"/>
      <c r="C1113" s="28"/>
      <c r="D1113" s="33" t="s">
        <v>49</v>
      </c>
      <c r="E1113" s="72" t="s">
        <v>167</v>
      </c>
      <c r="F1113" s="36" t="n">
        <v>250</v>
      </c>
      <c r="G1113" s="36" t="n">
        <v>4.2</v>
      </c>
      <c r="H1113" s="36" t="n">
        <v>2.9</v>
      </c>
      <c r="I1113" s="36" t="n">
        <v>12</v>
      </c>
      <c r="J1113" s="36" t="n">
        <v>65</v>
      </c>
      <c r="K1113" s="37" t="n">
        <v>38</v>
      </c>
      <c r="L1113" s="36" t="n">
        <v>24.3</v>
      </c>
    </row>
    <row r="1114" customFormat="false" ht="13.8" hidden="false" customHeight="false" outlineLevel="0" collapsed="false">
      <c r="A1114" s="26"/>
      <c r="B1114" s="27"/>
      <c r="C1114" s="28"/>
      <c r="D1114" s="33" t="s">
        <v>323</v>
      </c>
      <c r="E1114" s="72" t="s">
        <v>262</v>
      </c>
      <c r="F1114" s="36" t="n">
        <v>100</v>
      </c>
      <c r="G1114" s="36" t="n">
        <v>17</v>
      </c>
      <c r="H1114" s="36" t="n">
        <v>11</v>
      </c>
      <c r="I1114" s="36" t="n">
        <v>0</v>
      </c>
      <c r="J1114" s="36" t="n">
        <v>184</v>
      </c>
      <c r="K1114" s="37" t="n">
        <v>108</v>
      </c>
      <c r="L1114" s="36" t="n">
        <v>41.3</v>
      </c>
    </row>
    <row r="1115" customFormat="false" ht="13.8" hidden="false" customHeight="false" outlineLevel="0" collapsed="false">
      <c r="A1115" s="26"/>
      <c r="B1115" s="27"/>
      <c r="C1115" s="28"/>
      <c r="D1115" s="33" t="s">
        <v>54</v>
      </c>
      <c r="E1115" s="72" t="s">
        <v>55</v>
      </c>
      <c r="F1115" s="36" t="n">
        <v>200</v>
      </c>
      <c r="G1115" s="36" t="n">
        <v>4</v>
      </c>
      <c r="H1115" s="36" t="n">
        <v>6.8</v>
      </c>
      <c r="I1115" s="36" t="n">
        <v>25</v>
      </c>
      <c r="J1115" s="36" t="n">
        <v>214</v>
      </c>
      <c r="K1115" s="37" t="n">
        <v>53</v>
      </c>
      <c r="L1115" s="36" t="n">
        <v>12.3</v>
      </c>
    </row>
    <row r="1116" customFormat="false" ht="13.8" hidden="false" customHeight="false" outlineLevel="0" collapsed="false">
      <c r="A1116" s="26"/>
      <c r="B1116" s="27"/>
      <c r="C1116" s="28"/>
      <c r="D1116" s="33" t="s">
        <v>39</v>
      </c>
      <c r="E1116" s="72" t="s">
        <v>324</v>
      </c>
      <c r="F1116" s="36" t="n">
        <v>200</v>
      </c>
      <c r="G1116" s="36" t="n">
        <v>0.3</v>
      </c>
      <c r="H1116" s="36" t="n">
        <v>0.1</v>
      </c>
      <c r="I1116" s="36" t="n">
        <v>15</v>
      </c>
      <c r="J1116" s="36" t="n">
        <v>68</v>
      </c>
      <c r="K1116" s="37" t="n">
        <v>123</v>
      </c>
      <c r="L1116" s="36" t="n">
        <v>5.1</v>
      </c>
    </row>
    <row r="1117" customFormat="false" ht="13.8" hidden="false" customHeight="false" outlineLevel="0" collapsed="false">
      <c r="A1117" s="26"/>
      <c r="B1117" s="27"/>
      <c r="C1117" s="28"/>
      <c r="D1117" s="33" t="s">
        <v>59</v>
      </c>
      <c r="E1117" s="72" t="s">
        <v>60</v>
      </c>
      <c r="F1117" s="36" t="n">
        <v>80</v>
      </c>
      <c r="G1117" s="36" t="n">
        <v>6</v>
      </c>
      <c r="H1117" s="36" t="n">
        <v>0.6</v>
      </c>
      <c r="I1117" s="36" t="n">
        <v>64</v>
      </c>
      <c r="J1117" s="36" t="n">
        <v>197</v>
      </c>
      <c r="K1117" s="37" t="n">
        <v>64</v>
      </c>
      <c r="L1117" s="36" t="n">
        <v>9.2</v>
      </c>
    </row>
    <row r="1118" customFormat="false" ht="13.8" hidden="false" customHeight="false" outlineLevel="0" collapsed="false">
      <c r="A1118" s="26"/>
      <c r="B1118" s="27"/>
      <c r="C1118" s="28"/>
      <c r="D1118" s="33" t="s">
        <v>59</v>
      </c>
      <c r="E1118" s="72" t="s">
        <v>36</v>
      </c>
      <c r="F1118" s="36" t="n">
        <v>30</v>
      </c>
      <c r="G1118" s="36" t="n">
        <v>2.4</v>
      </c>
      <c r="H1118" s="36" t="n">
        <v>0.3</v>
      </c>
      <c r="I1118" s="36" t="n">
        <v>12</v>
      </c>
      <c r="J1118" s="36" t="n">
        <v>60</v>
      </c>
      <c r="K1118" s="37" t="n">
        <v>63</v>
      </c>
      <c r="L1118" s="36" t="n">
        <v>3</v>
      </c>
    </row>
    <row r="1119" customFormat="false" ht="13.8" hidden="false" customHeight="false" outlineLevel="0" collapsed="false">
      <c r="A1119" s="26"/>
      <c r="B1119" s="27"/>
      <c r="C1119" s="28"/>
      <c r="D1119" s="29"/>
      <c r="E1119" s="35"/>
      <c r="F1119" s="36"/>
      <c r="G1119" s="36"/>
      <c r="H1119" s="36"/>
      <c r="I1119" s="36"/>
      <c r="J1119" s="36"/>
      <c r="K1119" s="37"/>
      <c r="L1119" s="36"/>
    </row>
    <row r="1120" customFormat="false" ht="13.8" hidden="false" customHeight="false" outlineLevel="0" collapsed="false">
      <c r="A1120" s="26"/>
      <c r="B1120" s="27"/>
      <c r="C1120" s="28"/>
      <c r="D1120" s="29"/>
      <c r="E1120" s="35"/>
      <c r="F1120" s="36"/>
      <c r="G1120" s="36"/>
      <c r="H1120" s="36"/>
      <c r="I1120" s="36"/>
      <c r="J1120" s="36"/>
      <c r="K1120" s="37"/>
      <c r="L1120" s="36"/>
    </row>
    <row r="1121" customFormat="false" ht="13.8" hidden="false" customHeight="false" outlineLevel="0" collapsed="false">
      <c r="A1121" s="38"/>
      <c r="B1121" s="39"/>
      <c r="C1121" s="40"/>
      <c r="D1121" s="41" t="s">
        <v>37</v>
      </c>
      <c r="E1121" s="42"/>
      <c r="F1121" s="43" t="n">
        <f aca="false">SUM(F1112:F1120)</f>
        <v>960</v>
      </c>
      <c r="G1121" s="43" t="n">
        <f aca="false">SUM(G1112:G1120)</f>
        <v>34.9</v>
      </c>
      <c r="H1121" s="43" t="n">
        <f aca="false">SUM(H1112:H1120)</f>
        <v>28.7</v>
      </c>
      <c r="I1121" s="43" t="n">
        <f aca="false">SUM(I1112:I1120)</f>
        <v>138</v>
      </c>
      <c r="J1121" s="43" t="n">
        <f aca="false">SUM(J1112:J1120)</f>
        <v>897</v>
      </c>
      <c r="K1121" s="44"/>
      <c r="L1121" s="43" t="n">
        <f aca="false">SUM(L1112:L1120)</f>
        <v>114.4</v>
      </c>
    </row>
    <row r="1122" customFormat="false" ht="13.8" hidden="false" customHeight="false" outlineLevel="0" collapsed="false">
      <c r="A1122" s="45" t="n">
        <f aca="false">A1100</f>
        <v>4</v>
      </c>
      <c r="B1122" s="46" t="n">
        <f aca="false">B1100</f>
        <v>6</v>
      </c>
      <c r="C1122" s="47" t="s">
        <v>61</v>
      </c>
      <c r="D1122" s="48" t="s">
        <v>62</v>
      </c>
      <c r="E1122" s="72" t="s">
        <v>172</v>
      </c>
      <c r="F1122" s="36" t="n">
        <v>200</v>
      </c>
      <c r="G1122" s="36" t="n">
        <v>25.4</v>
      </c>
      <c r="H1122" s="36" t="n">
        <v>16.3</v>
      </c>
      <c r="I1122" s="36" t="n">
        <v>28</v>
      </c>
      <c r="J1122" s="36" t="n">
        <v>389</v>
      </c>
      <c r="K1122" s="37" t="n">
        <v>79</v>
      </c>
      <c r="L1122" s="36" t="n">
        <v>60.2</v>
      </c>
    </row>
    <row r="1123" customFormat="false" ht="13.8" hidden="false" customHeight="false" outlineLevel="0" collapsed="false">
      <c r="A1123" s="26"/>
      <c r="B1123" s="27"/>
      <c r="C1123" s="28"/>
      <c r="D1123" s="48" t="s">
        <v>39</v>
      </c>
      <c r="E1123" s="72" t="s">
        <v>65</v>
      </c>
      <c r="F1123" s="36" t="n">
        <v>200</v>
      </c>
      <c r="G1123" s="36" t="n">
        <v>1</v>
      </c>
      <c r="H1123" s="36" t="n">
        <v>0.2</v>
      </c>
      <c r="I1123" s="36" t="n">
        <v>20</v>
      </c>
      <c r="J1123" s="36" t="n">
        <v>92</v>
      </c>
      <c r="K1123" s="37" t="n">
        <v>135</v>
      </c>
      <c r="L1123" s="36" t="n">
        <v>13.6</v>
      </c>
    </row>
    <row r="1124" customFormat="false" ht="13.8" hidden="false" customHeight="false" outlineLevel="0" collapsed="false">
      <c r="A1124" s="26"/>
      <c r="B1124" s="27"/>
      <c r="C1124" s="28"/>
      <c r="D1124" s="29"/>
      <c r="E1124" s="35"/>
      <c r="F1124" s="36"/>
      <c r="G1124" s="36"/>
      <c r="H1124" s="36"/>
      <c r="I1124" s="36"/>
      <c r="J1124" s="36"/>
      <c r="K1124" s="37"/>
      <c r="L1124" s="36"/>
    </row>
    <row r="1125" customFormat="false" ht="13.8" hidden="false" customHeight="false" outlineLevel="0" collapsed="false">
      <c r="A1125" s="26"/>
      <c r="B1125" s="27"/>
      <c r="C1125" s="28"/>
      <c r="D1125" s="29"/>
      <c r="E1125" s="35"/>
      <c r="F1125" s="36"/>
      <c r="G1125" s="36"/>
      <c r="H1125" s="36"/>
      <c r="I1125" s="36"/>
      <c r="J1125" s="36"/>
      <c r="K1125" s="37"/>
      <c r="L1125" s="36"/>
    </row>
    <row r="1126" customFormat="false" ht="13.8" hidden="false" customHeight="false" outlineLevel="0" collapsed="false">
      <c r="A1126" s="38"/>
      <c r="B1126" s="39"/>
      <c r="C1126" s="40"/>
      <c r="D1126" s="41" t="s">
        <v>37</v>
      </c>
      <c r="E1126" s="42"/>
      <c r="F1126" s="43" t="n">
        <f aca="false">SUM(F1122:F1125)</f>
        <v>400</v>
      </c>
      <c r="G1126" s="43" t="n">
        <f aca="false">SUM(G1122:G1125)</f>
        <v>26.4</v>
      </c>
      <c r="H1126" s="43" t="n">
        <f aca="false">SUM(H1122:H1125)</f>
        <v>16.5</v>
      </c>
      <c r="I1126" s="43" t="n">
        <f aca="false">SUM(I1122:I1125)</f>
        <v>48</v>
      </c>
      <c r="J1126" s="43" t="n">
        <f aca="false">SUM(J1122:J1125)</f>
        <v>481</v>
      </c>
      <c r="K1126" s="44"/>
      <c r="L1126" s="43" t="n">
        <f aca="false">SUM(L1122:L1125)</f>
        <v>73.8</v>
      </c>
    </row>
    <row r="1127" customFormat="false" ht="13.8" hidden="false" customHeight="false" outlineLevel="0" collapsed="false">
      <c r="A1127" s="45" t="n">
        <f aca="false">A1100</f>
        <v>4</v>
      </c>
      <c r="B1127" s="46" t="n">
        <f aca="false">B1100</f>
        <v>6</v>
      </c>
      <c r="C1127" s="47" t="s">
        <v>66</v>
      </c>
      <c r="D1127" s="33" t="s">
        <v>27</v>
      </c>
      <c r="E1127" s="72" t="s">
        <v>195</v>
      </c>
      <c r="F1127" s="36" t="n">
        <v>100</v>
      </c>
      <c r="G1127" s="36" t="n">
        <v>10</v>
      </c>
      <c r="H1127" s="36" t="n">
        <v>6</v>
      </c>
      <c r="I1127" s="36" t="n">
        <v>6</v>
      </c>
      <c r="J1127" s="36" t="n">
        <v>100</v>
      </c>
      <c r="K1127" s="37" t="n">
        <v>2.15</v>
      </c>
      <c r="L1127" s="36" t="n">
        <v>48.6</v>
      </c>
    </row>
    <row r="1128" customFormat="false" ht="13.8" hidden="false" customHeight="false" outlineLevel="0" collapsed="false">
      <c r="A1128" s="26"/>
      <c r="B1128" s="27"/>
      <c r="C1128" s="28"/>
      <c r="D1128" s="33" t="s">
        <v>54</v>
      </c>
      <c r="E1128" s="72" t="s">
        <v>325</v>
      </c>
      <c r="F1128" s="36" t="n">
        <v>150</v>
      </c>
      <c r="G1128" s="36" t="n">
        <v>3</v>
      </c>
      <c r="H1128" s="36" t="n">
        <v>15</v>
      </c>
      <c r="I1128" s="36" t="n">
        <v>10</v>
      </c>
      <c r="J1128" s="36" t="n">
        <v>195</v>
      </c>
      <c r="K1128" s="37" t="n">
        <v>49</v>
      </c>
      <c r="L1128" s="36" t="n">
        <v>39.8</v>
      </c>
    </row>
    <row r="1129" customFormat="false" ht="13.8" hidden="false" customHeight="false" outlineLevel="0" collapsed="false">
      <c r="A1129" s="26"/>
      <c r="B1129" s="27"/>
      <c r="C1129" s="28"/>
      <c r="D1129" s="33" t="s">
        <v>47</v>
      </c>
      <c r="E1129" s="72" t="s">
        <v>125</v>
      </c>
      <c r="F1129" s="36" t="n">
        <v>70</v>
      </c>
      <c r="G1129" s="36" t="n">
        <v>0.75</v>
      </c>
      <c r="H1129" s="36" t="n">
        <v>0.12</v>
      </c>
      <c r="I1129" s="36" t="n">
        <v>2.4</v>
      </c>
      <c r="J1129" s="36" t="n">
        <v>13.7</v>
      </c>
      <c r="K1129" s="37" t="n">
        <v>13</v>
      </c>
      <c r="L1129" s="36" t="n">
        <v>16.8</v>
      </c>
    </row>
    <row r="1130" customFormat="false" ht="13.8" hidden="false" customHeight="false" outlineLevel="0" collapsed="false">
      <c r="A1130" s="26"/>
      <c r="B1130" s="27"/>
      <c r="C1130" s="28"/>
      <c r="D1130" s="33" t="s">
        <v>34</v>
      </c>
      <c r="E1130" s="72" t="s">
        <v>60</v>
      </c>
      <c r="F1130" s="36" t="n">
        <v>60</v>
      </c>
      <c r="G1130" s="36" t="n">
        <v>4.8</v>
      </c>
      <c r="H1130" s="36" t="n">
        <v>0.5</v>
      </c>
      <c r="I1130" s="36" t="n">
        <v>30</v>
      </c>
      <c r="J1130" s="36" t="n">
        <v>148</v>
      </c>
      <c r="K1130" s="37" t="n">
        <v>64</v>
      </c>
      <c r="L1130" s="36" t="n">
        <v>8.2</v>
      </c>
    </row>
    <row r="1131" customFormat="false" ht="13.8" hidden="false" customHeight="false" outlineLevel="0" collapsed="false">
      <c r="A1131" s="26"/>
      <c r="B1131" s="27"/>
      <c r="C1131" s="28"/>
      <c r="D1131" s="29" t="s">
        <v>34</v>
      </c>
      <c r="E1131" s="72" t="s">
        <v>36</v>
      </c>
      <c r="F1131" s="36" t="n">
        <v>30</v>
      </c>
      <c r="G1131" s="36" t="n">
        <v>2.4</v>
      </c>
      <c r="H1131" s="36" t="n">
        <v>0.3</v>
      </c>
      <c r="I1131" s="36" t="n">
        <v>12</v>
      </c>
      <c r="J1131" s="36" t="n">
        <v>60</v>
      </c>
      <c r="K1131" s="37" t="n">
        <v>63</v>
      </c>
      <c r="L1131" s="36" t="n">
        <v>3</v>
      </c>
    </row>
    <row r="1132" customFormat="false" ht="13.8" hidden="false" customHeight="false" outlineLevel="0" collapsed="false">
      <c r="A1132" s="26"/>
      <c r="B1132" s="27"/>
      <c r="C1132" s="28"/>
      <c r="D1132" s="29" t="s">
        <v>31</v>
      </c>
      <c r="E1132" s="72" t="s">
        <v>81</v>
      </c>
      <c r="F1132" s="36" t="n">
        <v>200</v>
      </c>
      <c r="G1132" s="36" t="n">
        <v>0</v>
      </c>
      <c r="H1132" s="36" t="n">
        <v>0</v>
      </c>
      <c r="I1132" s="36" t="n">
        <v>13</v>
      </c>
      <c r="J1132" s="36" t="n">
        <v>52</v>
      </c>
      <c r="K1132" s="37" t="n">
        <v>132</v>
      </c>
      <c r="L1132" s="36" t="n">
        <v>1.24</v>
      </c>
    </row>
    <row r="1133" customFormat="false" ht="13.8" hidden="false" customHeight="false" outlineLevel="0" collapsed="false">
      <c r="A1133" s="38"/>
      <c r="B1133" s="39"/>
      <c r="C1133" s="40"/>
      <c r="D1133" s="41" t="s">
        <v>37</v>
      </c>
      <c r="E1133" s="42"/>
      <c r="F1133" s="43" t="n">
        <f aca="false">SUM(F1127:F1132)</f>
        <v>610</v>
      </c>
      <c r="G1133" s="43" t="n">
        <f aca="false">SUM(G1127:G1132)</f>
        <v>20.95</v>
      </c>
      <c r="H1133" s="43" t="n">
        <f aca="false">SUM(H1127:H1132)</f>
        <v>21.92</v>
      </c>
      <c r="I1133" s="43" t="n">
        <f aca="false">SUM(I1127:I1132)</f>
        <v>73.4</v>
      </c>
      <c r="J1133" s="43" t="n">
        <f aca="false">SUM(J1127:J1132)</f>
        <v>568.7</v>
      </c>
      <c r="K1133" s="44"/>
      <c r="L1133" s="43" t="n">
        <f aca="false">SUM(L1127:L1132)</f>
        <v>117.64</v>
      </c>
    </row>
    <row r="1134" customFormat="false" ht="13.8" hidden="false" customHeight="false" outlineLevel="0" collapsed="false">
      <c r="A1134" s="45" t="n">
        <f aca="false">A1100</f>
        <v>4</v>
      </c>
      <c r="B1134" s="46" t="n">
        <f aca="false">B1100</f>
        <v>6</v>
      </c>
      <c r="C1134" s="47" t="s">
        <v>73</v>
      </c>
      <c r="D1134" s="48" t="s">
        <v>74</v>
      </c>
      <c r="E1134" s="72" t="s">
        <v>245</v>
      </c>
      <c r="F1134" s="36" t="n">
        <v>200</v>
      </c>
      <c r="G1134" s="36" t="n">
        <v>4.5</v>
      </c>
      <c r="H1134" s="36" t="n">
        <v>6.4</v>
      </c>
      <c r="I1134" s="36" t="n">
        <v>9.1</v>
      </c>
      <c r="J1134" s="36" t="n">
        <v>120</v>
      </c>
      <c r="K1134" s="37" t="n">
        <v>120</v>
      </c>
      <c r="L1134" s="36" t="n">
        <v>52.3</v>
      </c>
    </row>
    <row r="1135" customFormat="false" ht="13.8" hidden="false" customHeight="false" outlineLevel="0" collapsed="false">
      <c r="A1135" s="26"/>
      <c r="B1135" s="27"/>
      <c r="C1135" s="28"/>
      <c r="D1135" s="48" t="s">
        <v>62</v>
      </c>
      <c r="E1135" s="72" t="s">
        <v>76</v>
      </c>
      <c r="F1135" s="36" t="n">
        <v>10</v>
      </c>
      <c r="G1135" s="36" t="n">
        <v>1.4</v>
      </c>
      <c r="H1135" s="36" t="n">
        <v>0.2</v>
      </c>
      <c r="I1135" s="36" t="n">
        <v>6.6</v>
      </c>
      <c r="J1135" s="36" t="n">
        <v>47</v>
      </c>
      <c r="K1135" s="37"/>
      <c r="L1135" s="36" t="n">
        <v>2.6</v>
      </c>
    </row>
    <row r="1136" customFormat="false" ht="13.8" hidden="false" customHeight="false" outlineLevel="0" collapsed="false">
      <c r="A1136" s="26"/>
      <c r="B1136" s="27"/>
      <c r="C1136" s="28"/>
      <c r="D1136" s="48"/>
      <c r="E1136" s="35"/>
      <c r="F1136" s="36"/>
      <c r="G1136" s="36"/>
      <c r="H1136" s="36"/>
      <c r="I1136" s="36"/>
      <c r="J1136" s="36"/>
      <c r="K1136" s="37"/>
      <c r="L1136" s="36"/>
    </row>
    <row r="1137" customFormat="false" ht="13.8" hidden="false" customHeight="false" outlineLevel="0" collapsed="false">
      <c r="A1137" s="26"/>
      <c r="B1137" s="27"/>
      <c r="C1137" s="28"/>
      <c r="D1137" s="48"/>
      <c r="E1137" s="35"/>
      <c r="F1137" s="36"/>
      <c r="G1137" s="36"/>
      <c r="H1137" s="36"/>
      <c r="I1137" s="36"/>
      <c r="J1137" s="36"/>
      <c r="K1137" s="37"/>
      <c r="L1137" s="36"/>
    </row>
    <row r="1138" customFormat="false" ht="13.8" hidden="false" customHeight="false" outlineLevel="0" collapsed="false">
      <c r="A1138" s="26"/>
      <c r="B1138" s="27"/>
      <c r="C1138" s="28"/>
      <c r="D1138" s="29"/>
      <c r="E1138" s="35"/>
      <c r="F1138" s="36"/>
      <c r="G1138" s="36"/>
      <c r="H1138" s="36"/>
      <c r="I1138" s="36"/>
      <c r="J1138" s="36"/>
      <c r="K1138" s="37"/>
      <c r="L1138" s="36"/>
    </row>
    <row r="1139" customFormat="false" ht="13.8" hidden="false" customHeight="false" outlineLevel="0" collapsed="false">
      <c r="A1139" s="26"/>
      <c r="B1139" s="27"/>
      <c r="C1139" s="28"/>
      <c r="D1139" s="29"/>
      <c r="E1139" s="35"/>
      <c r="F1139" s="36"/>
      <c r="G1139" s="36"/>
      <c r="H1139" s="36"/>
      <c r="I1139" s="36"/>
      <c r="J1139" s="36"/>
      <c r="K1139" s="37"/>
      <c r="L1139" s="36"/>
    </row>
    <row r="1140" customFormat="false" ht="13.8" hidden="false" customHeight="false" outlineLevel="0" collapsed="false">
      <c r="A1140" s="38"/>
      <c r="B1140" s="39"/>
      <c r="C1140" s="40"/>
      <c r="D1140" s="58" t="s">
        <v>37</v>
      </c>
      <c r="E1140" s="42"/>
      <c r="F1140" s="43" t="n">
        <f aca="false">SUM(F1134:F1139)</f>
        <v>210</v>
      </c>
      <c r="G1140" s="43" t="n">
        <f aca="false">SUM(G1134:G1139)</f>
        <v>5.9</v>
      </c>
      <c r="H1140" s="43" t="n">
        <f aca="false">SUM(H1134:H1139)</f>
        <v>6.6</v>
      </c>
      <c r="I1140" s="43" t="n">
        <f aca="false">SUM(I1134:I1139)</f>
        <v>15.7</v>
      </c>
      <c r="J1140" s="43" t="n">
        <f aca="false">SUM(J1134:J1139)</f>
        <v>167</v>
      </c>
      <c r="K1140" s="44"/>
      <c r="L1140" s="43" t="n">
        <f aca="false">SUM(L1134:L1139)</f>
        <v>54.9</v>
      </c>
    </row>
    <row r="1141" customFormat="false" ht="12.75" hidden="false" customHeight="true" outlineLevel="0" collapsed="false">
      <c r="A1141" s="59" t="n">
        <f aca="false">A1100</f>
        <v>4</v>
      </c>
      <c r="B1141" s="60" t="n">
        <f aca="false">B1100</f>
        <v>6</v>
      </c>
      <c r="C1141" s="61" t="s">
        <v>77</v>
      </c>
      <c r="D1141" s="61"/>
      <c r="E1141" s="62"/>
      <c r="F1141" s="63" t="n">
        <f aca="false">F1107+F1111+F1121+F1126+F1133+F1140</f>
        <v>3220</v>
      </c>
      <c r="G1141" s="63" t="n">
        <f aca="false">G1107+G1111+G1121+G1126+G1133+G1140</f>
        <v>115.95</v>
      </c>
      <c r="H1141" s="63" t="n">
        <f aca="false">H1107+H1111+H1121+H1126+H1133+H1140</f>
        <v>98.92</v>
      </c>
      <c r="I1141" s="63" t="n">
        <f aca="false">I1107+I1111+I1121+I1126+I1133+I1140</f>
        <v>426</v>
      </c>
      <c r="J1141" s="63" t="n">
        <f aca="false">J1107+J1111+J1121+J1126+J1133+J1140</f>
        <v>3045.5</v>
      </c>
      <c r="K1141" s="64"/>
      <c r="L1141" s="63" t="n">
        <f aca="false">L1107+L1111+L1121+L1126+L1133+L1140</f>
        <v>468.54</v>
      </c>
    </row>
    <row r="1142" customFormat="false" ht="13.8" hidden="false" customHeight="false" outlineLevel="0" collapsed="false">
      <c r="A1142" s="19" t="n">
        <v>4</v>
      </c>
      <c r="B1142" s="20" t="n">
        <v>7</v>
      </c>
      <c r="C1142" s="21" t="s">
        <v>26</v>
      </c>
      <c r="D1142" s="22" t="s">
        <v>27</v>
      </c>
      <c r="E1142" s="69" t="s">
        <v>161</v>
      </c>
      <c r="F1142" s="70" t="n">
        <v>150</v>
      </c>
      <c r="G1142" s="70" t="n">
        <v>12</v>
      </c>
      <c r="H1142" s="70" t="n">
        <v>18</v>
      </c>
      <c r="I1142" s="70" t="n">
        <v>3</v>
      </c>
      <c r="J1142" s="70" t="n">
        <v>183</v>
      </c>
      <c r="K1142" s="85" t="n">
        <v>4.6</v>
      </c>
      <c r="L1142" s="70" t="n">
        <v>13.2</v>
      </c>
    </row>
    <row r="1143" customFormat="false" ht="13.8" hidden="false" customHeight="false" outlineLevel="0" collapsed="false">
      <c r="A1143" s="26"/>
      <c r="B1143" s="27"/>
      <c r="C1143" s="28"/>
      <c r="D1143" s="29" t="s">
        <v>27</v>
      </c>
      <c r="E1143" s="72" t="s">
        <v>163</v>
      </c>
      <c r="F1143" s="36" t="n">
        <v>60</v>
      </c>
      <c r="G1143" s="36" t="n">
        <v>10</v>
      </c>
      <c r="H1143" s="36" t="n">
        <v>9</v>
      </c>
      <c r="I1143" s="36" t="n">
        <v>1.1</v>
      </c>
      <c r="J1143" s="36" t="n">
        <v>120</v>
      </c>
      <c r="K1143" s="37" t="n">
        <v>96</v>
      </c>
      <c r="L1143" s="36" t="n">
        <v>32.1</v>
      </c>
    </row>
    <row r="1144" customFormat="false" ht="13.8" hidden="false" customHeight="false" outlineLevel="0" collapsed="false">
      <c r="A1144" s="26"/>
      <c r="B1144" s="27"/>
      <c r="C1144" s="28"/>
      <c r="D1144" s="33" t="s">
        <v>31</v>
      </c>
      <c r="E1144" s="72" t="s">
        <v>213</v>
      </c>
      <c r="F1144" s="36" t="n">
        <v>200</v>
      </c>
      <c r="G1144" s="36" t="n">
        <v>3</v>
      </c>
      <c r="H1144" s="36" t="n">
        <v>3</v>
      </c>
      <c r="I1144" s="36" t="n">
        <v>16</v>
      </c>
      <c r="J1144" s="36" t="n">
        <v>108</v>
      </c>
      <c r="K1144" s="37" t="n">
        <v>134</v>
      </c>
      <c r="L1144" s="36" t="n">
        <v>2.6</v>
      </c>
    </row>
    <row r="1145" customFormat="false" ht="13.8" hidden="false" customHeight="false" outlineLevel="0" collapsed="false">
      <c r="A1145" s="26"/>
      <c r="B1145" s="27"/>
      <c r="C1145" s="28"/>
      <c r="D1145" s="33" t="s">
        <v>34</v>
      </c>
      <c r="E1145" s="72" t="s">
        <v>35</v>
      </c>
      <c r="F1145" s="36" t="n">
        <v>65</v>
      </c>
      <c r="G1145" s="36" t="n">
        <v>4.06</v>
      </c>
      <c r="H1145" s="36" t="n">
        <v>12.6</v>
      </c>
      <c r="I1145" s="36" t="n">
        <v>25.1</v>
      </c>
      <c r="J1145" s="36" t="n">
        <v>232</v>
      </c>
      <c r="K1145" s="37" t="n">
        <v>64.102</v>
      </c>
      <c r="L1145" s="36" t="n">
        <v>21.3</v>
      </c>
    </row>
    <row r="1146" customFormat="false" ht="13.8" hidden="false" customHeight="false" outlineLevel="0" collapsed="false">
      <c r="A1146" s="26"/>
      <c r="B1146" s="27"/>
      <c r="C1146" s="28"/>
      <c r="D1146" s="33" t="s">
        <v>34</v>
      </c>
      <c r="E1146" s="72" t="s">
        <v>36</v>
      </c>
      <c r="F1146" s="36" t="n">
        <v>30</v>
      </c>
      <c r="G1146" s="36" t="n">
        <v>2.4</v>
      </c>
      <c r="H1146" s="36" t="n">
        <v>0.3</v>
      </c>
      <c r="I1146" s="36" t="n">
        <v>12</v>
      </c>
      <c r="J1146" s="36" t="n">
        <v>60</v>
      </c>
      <c r="K1146" s="37" t="n">
        <v>63</v>
      </c>
      <c r="L1146" s="36" t="n">
        <v>3</v>
      </c>
    </row>
    <row r="1147" customFormat="false" ht="13.8" hidden="false" customHeight="false" outlineLevel="0" collapsed="false">
      <c r="A1147" s="26"/>
      <c r="B1147" s="27"/>
      <c r="C1147" s="28"/>
      <c r="D1147" s="29"/>
      <c r="E1147" s="35"/>
      <c r="F1147" s="36"/>
      <c r="G1147" s="36"/>
      <c r="H1147" s="36"/>
      <c r="I1147" s="36"/>
      <c r="J1147" s="36"/>
      <c r="K1147" s="37"/>
      <c r="L1147" s="36"/>
    </row>
    <row r="1148" customFormat="false" ht="13.8" hidden="false" customHeight="false" outlineLevel="0" collapsed="false">
      <c r="A1148" s="26"/>
      <c r="B1148" s="27"/>
      <c r="C1148" s="28"/>
      <c r="D1148" s="29"/>
      <c r="E1148" s="35"/>
      <c r="F1148" s="36"/>
      <c r="G1148" s="36"/>
      <c r="H1148" s="36"/>
      <c r="I1148" s="36"/>
      <c r="J1148" s="36"/>
      <c r="K1148" s="37"/>
      <c r="L1148" s="36"/>
    </row>
    <row r="1149" customFormat="false" ht="13.8" hidden="false" customHeight="false" outlineLevel="0" collapsed="false">
      <c r="A1149" s="38"/>
      <c r="B1149" s="39"/>
      <c r="C1149" s="40"/>
      <c r="D1149" s="41" t="s">
        <v>37</v>
      </c>
      <c r="E1149" s="42"/>
      <c r="F1149" s="43" t="n">
        <f aca="false">SUM(F1142:F1148)</f>
        <v>505</v>
      </c>
      <c r="G1149" s="43" t="n">
        <f aca="false">SUM(G1142:G1148)</f>
        <v>31.46</v>
      </c>
      <c r="H1149" s="43" t="n">
        <f aca="false">SUM(H1142:H1148)</f>
        <v>42.9</v>
      </c>
      <c r="I1149" s="43" t="n">
        <f aca="false">SUM(I1142:I1148)</f>
        <v>57.2</v>
      </c>
      <c r="J1149" s="43" t="n">
        <f aca="false">SUM(J1142:J1148)</f>
        <v>703</v>
      </c>
      <c r="K1149" s="44"/>
      <c r="L1149" s="43" t="n">
        <f aca="false">SUM(L1142:L1148)</f>
        <v>72.2</v>
      </c>
    </row>
    <row r="1150" customFormat="false" ht="13.8" hidden="false" customHeight="false" outlineLevel="0" collapsed="false">
      <c r="A1150" s="45" t="n">
        <f aca="false">A1142</f>
        <v>4</v>
      </c>
      <c r="B1150" s="46" t="n">
        <f aca="false">B1142</f>
        <v>7</v>
      </c>
      <c r="C1150" s="47" t="s">
        <v>38</v>
      </c>
      <c r="D1150" s="48" t="s">
        <v>42</v>
      </c>
      <c r="E1150" s="72" t="s">
        <v>85</v>
      </c>
      <c r="F1150" s="36" t="n">
        <v>280</v>
      </c>
      <c r="G1150" s="36" t="n">
        <v>1</v>
      </c>
      <c r="H1150" s="36" t="n">
        <v>1</v>
      </c>
      <c r="I1150" s="36" t="n">
        <v>27</v>
      </c>
      <c r="J1150" s="36" t="n">
        <v>124</v>
      </c>
      <c r="K1150" s="37" t="n">
        <v>136</v>
      </c>
      <c r="L1150" s="36" t="n">
        <v>48.9</v>
      </c>
    </row>
    <row r="1151" customFormat="false" ht="13.8" hidden="false" customHeight="false" outlineLevel="0" collapsed="false">
      <c r="A1151" s="26"/>
      <c r="B1151" s="27"/>
      <c r="C1151" s="28"/>
      <c r="D1151" s="29" t="s">
        <v>39</v>
      </c>
      <c r="E1151" s="72" t="s">
        <v>202</v>
      </c>
      <c r="F1151" s="36" t="n">
        <v>200</v>
      </c>
      <c r="G1151" s="36" t="n">
        <v>0.5</v>
      </c>
      <c r="H1151" s="36" t="n">
        <v>0</v>
      </c>
      <c r="I1151" s="36" t="n">
        <v>0</v>
      </c>
      <c r="J1151" s="36" t="n">
        <v>74</v>
      </c>
      <c r="K1151" s="37" t="n">
        <v>129</v>
      </c>
      <c r="L1151" s="36" t="n">
        <v>6.2</v>
      </c>
    </row>
    <row r="1152" customFormat="false" ht="13.8" hidden="false" customHeight="false" outlineLevel="0" collapsed="false">
      <c r="A1152" s="26"/>
      <c r="B1152" s="27"/>
      <c r="C1152" s="28"/>
      <c r="D1152" s="29" t="s">
        <v>44</v>
      </c>
      <c r="E1152" s="72" t="s">
        <v>176</v>
      </c>
      <c r="F1152" s="36" t="n">
        <v>35</v>
      </c>
      <c r="G1152" s="36" t="n">
        <v>3.1</v>
      </c>
      <c r="H1152" s="36" t="n">
        <v>3.1</v>
      </c>
      <c r="I1152" s="36" t="n">
        <v>23</v>
      </c>
      <c r="J1152" s="36" t="n">
        <v>150</v>
      </c>
      <c r="K1152" s="37" t="n">
        <v>106</v>
      </c>
      <c r="L1152" s="36" t="n">
        <v>14.3</v>
      </c>
    </row>
    <row r="1153" customFormat="false" ht="13.8" hidden="false" customHeight="false" outlineLevel="0" collapsed="false">
      <c r="A1153" s="38"/>
      <c r="B1153" s="39"/>
      <c r="C1153" s="40"/>
      <c r="D1153" s="41" t="s">
        <v>37</v>
      </c>
      <c r="E1153" s="42"/>
      <c r="F1153" s="43" t="n">
        <f aca="false">SUM(F1150:F1152)</f>
        <v>515</v>
      </c>
      <c r="G1153" s="43" t="n">
        <f aca="false">SUM(G1150:G1152)</f>
        <v>4.6</v>
      </c>
      <c r="H1153" s="43" t="n">
        <f aca="false">SUM(H1150:H1152)</f>
        <v>4.1</v>
      </c>
      <c r="I1153" s="43" t="n">
        <f aca="false">SUM(I1150:I1152)</f>
        <v>50</v>
      </c>
      <c r="J1153" s="43" t="n">
        <f aca="false">SUM(J1150:J1152)</f>
        <v>348</v>
      </c>
      <c r="K1153" s="44"/>
      <c r="L1153" s="43" t="n">
        <f aca="false">SUM(L1150:L1152)</f>
        <v>69.4</v>
      </c>
    </row>
    <row r="1154" customFormat="false" ht="13.8" hidden="false" customHeight="false" outlineLevel="0" collapsed="false">
      <c r="A1154" s="45" t="n">
        <f aca="false">A1142</f>
        <v>4</v>
      </c>
      <c r="B1154" s="46" t="n">
        <f aca="false">B1142</f>
        <v>7</v>
      </c>
      <c r="C1154" s="47" t="s">
        <v>46</v>
      </c>
      <c r="D1154" s="33" t="s">
        <v>47</v>
      </c>
      <c r="E1154" s="72" t="s">
        <v>150</v>
      </c>
      <c r="F1154" s="36" t="n">
        <v>70</v>
      </c>
      <c r="G1154" s="36" t="n">
        <v>0.5</v>
      </c>
      <c r="H1154" s="36" t="n">
        <v>1.1</v>
      </c>
      <c r="I1154" s="36" t="n">
        <v>1.3</v>
      </c>
      <c r="J1154" s="36" t="n">
        <v>9</v>
      </c>
      <c r="K1154" s="37" t="n">
        <v>12</v>
      </c>
      <c r="L1154" s="36" t="n">
        <v>12.1</v>
      </c>
    </row>
    <row r="1155" customFormat="false" ht="13.8" hidden="false" customHeight="false" outlineLevel="0" collapsed="false">
      <c r="A1155" s="26"/>
      <c r="B1155" s="27"/>
      <c r="C1155" s="28"/>
      <c r="D1155" s="33" t="s">
        <v>49</v>
      </c>
      <c r="E1155" s="72" t="s">
        <v>134</v>
      </c>
      <c r="F1155" s="36" t="n">
        <v>250</v>
      </c>
      <c r="G1155" s="36" t="n">
        <v>3.7</v>
      </c>
      <c r="H1155" s="36" t="n">
        <v>2</v>
      </c>
      <c r="I1155" s="36" t="n">
        <v>6.4</v>
      </c>
      <c r="J1155" s="36" t="n">
        <v>78</v>
      </c>
      <c r="K1155" s="37" t="n">
        <v>28</v>
      </c>
      <c r="L1155" s="36" t="n">
        <v>25.1</v>
      </c>
    </row>
    <row r="1156" customFormat="false" ht="13.8" hidden="false" customHeight="false" outlineLevel="0" collapsed="false">
      <c r="A1156" s="26"/>
      <c r="B1156" s="27"/>
      <c r="C1156" s="28"/>
      <c r="D1156" s="33" t="s">
        <v>51</v>
      </c>
      <c r="E1156" s="72" t="s">
        <v>168</v>
      </c>
      <c r="F1156" s="36" t="n">
        <v>100</v>
      </c>
      <c r="G1156" s="36" t="n">
        <v>23</v>
      </c>
      <c r="H1156" s="36" t="n">
        <v>22</v>
      </c>
      <c r="I1156" s="36" t="n">
        <v>0</v>
      </c>
      <c r="J1156" s="36" t="n">
        <v>285</v>
      </c>
      <c r="K1156" s="37" t="n">
        <v>2.1</v>
      </c>
      <c r="L1156" s="36" t="n">
        <v>49.2</v>
      </c>
    </row>
    <row r="1157" customFormat="false" ht="23.85" hidden="false" customHeight="false" outlineLevel="0" collapsed="false">
      <c r="A1157" s="26"/>
      <c r="B1157" s="27"/>
      <c r="C1157" s="28"/>
      <c r="D1157" s="33" t="s">
        <v>54</v>
      </c>
      <c r="E1157" s="72" t="s">
        <v>326</v>
      </c>
      <c r="F1157" s="36" t="n">
        <v>200</v>
      </c>
      <c r="G1157" s="36" t="n">
        <v>10</v>
      </c>
      <c r="H1157" s="36" t="n">
        <v>13.5</v>
      </c>
      <c r="I1157" s="36" t="n">
        <v>37</v>
      </c>
      <c r="J1157" s="36" t="n">
        <v>306</v>
      </c>
      <c r="K1157" s="37" t="n">
        <v>65.284</v>
      </c>
      <c r="L1157" s="36" t="n">
        <v>29.4</v>
      </c>
    </row>
    <row r="1158" customFormat="false" ht="13.8" hidden="false" customHeight="false" outlineLevel="0" collapsed="false">
      <c r="A1158" s="26"/>
      <c r="B1158" s="27"/>
      <c r="C1158" s="28"/>
      <c r="D1158" s="33" t="s">
        <v>39</v>
      </c>
      <c r="E1158" s="72" t="s">
        <v>171</v>
      </c>
      <c r="F1158" s="36" t="n">
        <v>200</v>
      </c>
      <c r="G1158" s="36" t="n">
        <v>0.3</v>
      </c>
      <c r="H1158" s="36" t="n">
        <v>0.1</v>
      </c>
      <c r="I1158" s="36" t="n">
        <v>15</v>
      </c>
      <c r="J1158" s="36" t="n">
        <v>60</v>
      </c>
      <c r="K1158" s="37" t="n">
        <v>123</v>
      </c>
      <c r="L1158" s="36" t="n">
        <v>5.6</v>
      </c>
    </row>
    <row r="1159" customFormat="false" ht="13.8" hidden="false" customHeight="false" outlineLevel="0" collapsed="false">
      <c r="A1159" s="26"/>
      <c r="B1159" s="27"/>
      <c r="C1159" s="28"/>
      <c r="D1159" s="33" t="s">
        <v>59</v>
      </c>
      <c r="E1159" s="72" t="s">
        <v>60</v>
      </c>
      <c r="F1159" s="36" t="n">
        <v>60</v>
      </c>
      <c r="G1159" s="36" t="n">
        <v>4.8</v>
      </c>
      <c r="H1159" s="36" t="n">
        <v>0.5</v>
      </c>
      <c r="I1159" s="36" t="n">
        <v>30</v>
      </c>
      <c r="J1159" s="36" t="n">
        <v>148</v>
      </c>
      <c r="K1159" s="37" t="n">
        <v>64</v>
      </c>
      <c r="L1159" s="36" t="n">
        <v>8.1</v>
      </c>
    </row>
    <row r="1160" customFormat="false" ht="13.8" hidden="false" customHeight="false" outlineLevel="0" collapsed="false">
      <c r="A1160" s="26"/>
      <c r="B1160" s="27"/>
      <c r="C1160" s="28"/>
      <c r="D1160" s="33" t="s">
        <v>59</v>
      </c>
      <c r="E1160" s="72" t="s">
        <v>36</v>
      </c>
      <c r="F1160" s="36" t="n">
        <v>40</v>
      </c>
      <c r="G1160" s="36" t="n">
        <v>2.6</v>
      </c>
      <c r="H1160" s="36" t="n">
        <v>0.4</v>
      </c>
      <c r="I1160" s="36" t="n">
        <v>16</v>
      </c>
      <c r="J1160" s="36" t="n">
        <v>79</v>
      </c>
      <c r="K1160" s="37" t="n">
        <v>63</v>
      </c>
      <c r="L1160" s="36" t="n">
        <v>4</v>
      </c>
    </row>
    <row r="1161" customFormat="false" ht="13.8" hidden="false" customHeight="false" outlineLevel="0" collapsed="false">
      <c r="A1161" s="26"/>
      <c r="B1161" s="27"/>
      <c r="C1161" s="28"/>
      <c r="D1161" s="29"/>
      <c r="E1161" s="35"/>
      <c r="F1161" s="36"/>
      <c r="G1161" s="36"/>
      <c r="H1161" s="36"/>
      <c r="I1161" s="36"/>
      <c r="J1161" s="36"/>
      <c r="K1161" s="37"/>
      <c r="L1161" s="36"/>
    </row>
    <row r="1162" customFormat="false" ht="13.8" hidden="false" customHeight="false" outlineLevel="0" collapsed="false">
      <c r="A1162" s="26"/>
      <c r="B1162" s="27"/>
      <c r="C1162" s="28"/>
      <c r="D1162" s="29"/>
      <c r="E1162" s="35"/>
      <c r="F1162" s="36"/>
      <c r="G1162" s="36"/>
      <c r="H1162" s="36"/>
      <c r="I1162" s="36"/>
      <c r="J1162" s="36"/>
      <c r="K1162" s="37"/>
      <c r="L1162" s="36"/>
    </row>
    <row r="1163" customFormat="false" ht="13.8" hidden="false" customHeight="false" outlineLevel="0" collapsed="false">
      <c r="A1163" s="38"/>
      <c r="B1163" s="39"/>
      <c r="C1163" s="40"/>
      <c r="D1163" s="41" t="s">
        <v>37</v>
      </c>
      <c r="E1163" s="42"/>
      <c r="F1163" s="43" t="n">
        <f aca="false">SUM(F1154:F1162)</f>
        <v>920</v>
      </c>
      <c r="G1163" s="43" t="n">
        <f aca="false">SUM(G1154:G1162)</f>
        <v>44.9</v>
      </c>
      <c r="H1163" s="43" t="n">
        <f aca="false">SUM(H1154:H1162)</f>
        <v>39.6</v>
      </c>
      <c r="I1163" s="43" t="n">
        <f aca="false">SUM(I1154:I1162)</f>
        <v>105.7</v>
      </c>
      <c r="J1163" s="43" t="n">
        <f aca="false">SUM(J1154:J1162)</f>
        <v>965</v>
      </c>
      <c r="K1163" s="44"/>
      <c r="L1163" s="43" t="n">
        <f aca="false">SUM(L1154:L1162)</f>
        <v>133.5</v>
      </c>
    </row>
    <row r="1164" customFormat="false" ht="13.8" hidden="false" customHeight="false" outlineLevel="0" collapsed="false">
      <c r="A1164" s="45" t="n">
        <f aca="false">A1142</f>
        <v>4</v>
      </c>
      <c r="B1164" s="46" t="n">
        <f aca="false">B1142</f>
        <v>7</v>
      </c>
      <c r="C1164" s="47" t="s">
        <v>61</v>
      </c>
      <c r="D1164" s="48" t="s">
        <v>62</v>
      </c>
      <c r="E1164" s="72" t="s">
        <v>122</v>
      </c>
      <c r="F1164" s="36" t="n">
        <v>100</v>
      </c>
      <c r="G1164" s="36" t="n">
        <v>8</v>
      </c>
      <c r="H1164" s="36" t="n">
        <v>9</v>
      </c>
      <c r="I1164" s="36" t="n">
        <v>61</v>
      </c>
      <c r="J1164" s="36" t="n">
        <v>347</v>
      </c>
      <c r="K1164" s="37" t="n">
        <v>493</v>
      </c>
      <c r="L1164" s="36" t="n">
        <v>15.9</v>
      </c>
    </row>
    <row r="1165" customFormat="false" ht="13.8" hidden="false" customHeight="false" outlineLevel="0" collapsed="false">
      <c r="A1165" s="26"/>
      <c r="B1165" s="27"/>
      <c r="C1165" s="28"/>
      <c r="D1165" s="48" t="s">
        <v>39</v>
      </c>
      <c r="E1165" s="72" t="s">
        <v>65</v>
      </c>
      <c r="F1165" s="36" t="n">
        <v>200</v>
      </c>
      <c r="G1165" s="36" t="n">
        <v>1</v>
      </c>
      <c r="H1165" s="36" t="n">
        <v>0.2</v>
      </c>
      <c r="I1165" s="36" t="n">
        <v>20</v>
      </c>
      <c r="J1165" s="36" t="n">
        <v>92</v>
      </c>
      <c r="K1165" s="37" t="n">
        <v>135</v>
      </c>
      <c r="L1165" s="36" t="n">
        <v>13.5</v>
      </c>
    </row>
    <row r="1166" customFormat="false" ht="13.8" hidden="false" customHeight="false" outlineLevel="0" collapsed="false">
      <c r="A1166" s="26"/>
      <c r="B1166" s="27"/>
      <c r="C1166" s="28"/>
      <c r="D1166" s="29"/>
      <c r="E1166" s="35"/>
      <c r="F1166" s="36"/>
      <c r="G1166" s="36"/>
      <c r="H1166" s="36"/>
      <c r="I1166" s="36"/>
      <c r="J1166" s="36"/>
      <c r="K1166" s="37"/>
      <c r="L1166" s="36"/>
    </row>
    <row r="1167" customFormat="false" ht="13.8" hidden="false" customHeight="false" outlineLevel="0" collapsed="false">
      <c r="A1167" s="26"/>
      <c r="B1167" s="27"/>
      <c r="C1167" s="28"/>
      <c r="D1167" s="29"/>
      <c r="E1167" s="35"/>
      <c r="F1167" s="36"/>
      <c r="G1167" s="36"/>
      <c r="H1167" s="36"/>
      <c r="I1167" s="36"/>
      <c r="J1167" s="36"/>
      <c r="K1167" s="37"/>
      <c r="L1167" s="36"/>
    </row>
    <row r="1168" customFormat="false" ht="13.8" hidden="false" customHeight="false" outlineLevel="0" collapsed="false">
      <c r="A1168" s="38"/>
      <c r="B1168" s="39"/>
      <c r="C1168" s="40"/>
      <c r="D1168" s="41" t="s">
        <v>37</v>
      </c>
      <c r="E1168" s="42"/>
      <c r="F1168" s="43" t="n">
        <f aca="false">SUM(F1164:F1167)</f>
        <v>300</v>
      </c>
      <c r="G1168" s="43" t="n">
        <f aca="false">SUM(G1164:G1167)</f>
        <v>9</v>
      </c>
      <c r="H1168" s="43" t="n">
        <f aca="false">SUM(H1164:H1167)</f>
        <v>9.2</v>
      </c>
      <c r="I1168" s="43" t="n">
        <f aca="false">SUM(I1164:I1167)</f>
        <v>81</v>
      </c>
      <c r="J1168" s="43" t="n">
        <f aca="false">SUM(J1164:J1167)</f>
        <v>439</v>
      </c>
      <c r="K1168" s="44"/>
      <c r="L1168" s="43" t="n">
        <f aca="false">SUM(L1164:L1167)</f>
        <v>29.4</v>
      </c>
    </row>
    <row r="1169" customFormat="false" ht="13.8" hidden="false" customHeight="false" outlineLevel="0" collapsed="false">
      <c r="A1169" s="45" t="n">
        <f aca="false">A1142</f>
        <v>4</v>
      </c>
      <c r="B1169" s="46" t="n">
        <f aca="false">B1142</f>
        <v>7</v>
      </c>
      <c r="C1169" s="47" t="s">
        <v>66</v>
      </c>
      <c r="D1169" s="33" t="s">
        <v>27</v>
      </c>
      <c r="E1169" s="72" t="s">
        <v>173</v>
      </c>
      <c r="F1169" s="36" t="n">
        <v>120</v>
      </c>
      <c r="G1169" s="36" t="n">
        <v>19</v>
      </c>
      <c r="H1169" s="36" t="n">
        <v>2</v>
      </c>
      <c r="I1169" s="36" t="n">
        <v>12</v>
      </c>
      <c r="J1169" s="36" t="n">
        <v>140</v>
      </c>
      <c r="K1169" s="37" t="n">
        <v>87</v>
      </c>
      <c r="L1169" s="36" t="n">
        <v>46.9</v>
      </c>
    </row>
    <row r="1170" customFormat="false" ht="13.8" hidden="false" customHeight="false" outlineLevel="0" collapsed="false">
      <c r="A1170" s="26"/>
      <c r="B1170" s="27"/>
      <c r="C1170" s="28"/>
      <c r="D1170" s="33" t="s">
        <v>54</v>
      </c>
      <c r="E1170" s="72" t="s">
        <v>99</v>
      </c>
      <c r="F1170" s="36" t="n">
        <v>200</v>
      </c>
      <c r="G1170" s="36" t="n">
        <v>4.5</v>
      </c>
      <c r="H1170" s="36" t="n">
        <v>6.2</v>
      </c>
      <c r="I1170" s="36" t="n">
        <v>11</v>
      </c>
      <c r="J1170" s="36" t="n">
        <v>164</v>
      </c>
      <c r="K1170" s="37" t="n">
        <v>56</v>
      </c>
      <c r="L1170" s="36" t="n">
        <v>12.9</v>
      </c>
    </row>
    <row r="1171" customFormat="false" ht="13.8" hidden="false" customHeight="false" outlineLevel="0" collapsed="false">
      <c r="A1171" s="26"/>
      <c r="B1171" s="27"/>
      <c r="C1171" s="28"/>
      <c r="D1171" s="33" t="s">
        <v>47</v>
      </c>
      <c r="E1171" s="72" t="s">
        <v>143</v>
      </c>
      <c r="F1171" s="36" t="n">
        <v>70</v>
      </c>
      <c r="G1171" s="36" t="n">
        <v>0.8</v>
      </c>
      <c r="H1171" s="36" t="n">
        <v>6</v>
      </c>
      <c r="I1171" s="36" t="n">
        <v>2.4</v>
      </c>
      <c r="J1171" s="36" t="n">
        <v>70</v>
      </c>
      <c r="K1171" s="37" t="n">
        <v>22</v>
      </c>
      <c r="L1171" s="36" t="n">
        <v>13.4</v>
      </c>
    </row>
    <row r="1172" customFormat="false" ht="13.8" hidden="false" customHeight="false" outlineLevel="0" collapsed="false">
      <c r="A1172" s="26"/>
      <c r="B1172" s="27"/>
      <c r="C1172" s="28"/>
      <c r="D1172" s="33" t="s">
        <v>31</v>
      </c>
      <c r="E1172" s="72" t="s">
        <v>81</v>
      </c>
      <c r="F1172" s="36" t="n">
        <v>200</v>
      </c>
      <c r="G1172" s="36" t="n">
        <v>0</v>
      </c>
      <c r="H1172" s="36" t="n">
        <v>0</v>
      </c>
      <c r="I1172" s="36" t="n">
        <v>13</v>
      </c>
      <c r="J1172" s="36" t="n">
        <v>52</v>
      </c>
      <c r="K1172" s="37" t="n">
        <v>132</v>
      </c>
      <c r="L1172" s="36" t="n">
        <v>1.3</v>
      </c>
    </row>
    <row r="1173" customFormat="false" ht="13.8" hidden="false" customHeight="false" outlineLevel="0" collapsed="false">
      <c r="A1173" s="26"/>
      <c r="B1173" s="27"/>
      <c r="C1173" s="28"/>
      <c r="D1173" s="29" t="s">
        <v>34</v>
      </c>
      <c r="E1173" s="72" t="s">
        <v>60</v>
      </c>
      <c r="F1173" s="36" t="n">
        <v>80</v>
      </c>
      <c r="G1173" s="36" t="n">
        <v>6</v>
      </c>
      <c r="H1173" s="36" t="n">
        <v>0.6</v>
      </c>
      <c r="I1173" s="36" t="n">
        <v>64</v>
      </c>
      <c r="J1173" s="36" t="n">
        <v>190</v>
      </c>
      <c r="K1173" s="37" t="n">
        <v>64</v>
      </c>
      <c r="L1173" s="36" t="n">
        <v>12.1</v>
      </c>
    </row>
    <row r="1174" customFormat="false" ht="13.8" hidden="false" customHeight="false" outlineLevel="0" collapsed="false">
      <c r="A1174" s="26"/>
      <c r="B1174" s="27"/>
      <c r="C1174" s="28"/>
      <c r="D1174" s="29" t="s">
        <v>34</v>
      </c>
      <c r="E1174" s="72" t="s">
        <v>36</v>
      </c>
      <c r="F1174" s="36" t="n">
        <v>30</v>
      </c>
      <c r="G1174" s="36" t="n">
        <v>2.4</v>
      </c>
      <c r="H1174" s="36" t="n">
        <v>0.3</v>
      </c>
      <c r="I1174" s="36" t="n">
        <v>12</v>
      </c>
      <c r="J1174" s="36" t="n">
        <v>60</v>
      </c>
      <c r="K1174" s="37" t="n">
        <v>63</v>
      </c>
      <c r="L1174" s="36" t="n">
        <v>3</v>
      </c>
    </row>
    <row r="1175" customFormat="false" ht="13.8" hidden="false" customHeight="false" outlineLevel="0" collapsed="false">
      <c r="A1175" s="38"/>
      <c r="B1175" s="39"/>
      <c r="C1175" s="40"/>
      <c r="D1175" s="41" t="s">
        <v>37</v>
      </c>
      <c r="E1175" s="42"/>
      <c r="F1175" s="43" t="n">
        <f aca="false">SUM(F1169:F1174)</f>
        <v>700</v>
      </c>
      <c r="G1175" s="43" t="n">
        <f aca="false">SUM(G1169:G1174)</f>
        <v>32.7</v>
      </c>
      <c r="H1175" s="43" t="n">
        <f aca="false">SUM(H1169:H1174)</f>
        <v>15.1</v>
      </c>
      <c r="I1175" s="43" t="n">
        <f aca="false">SUM(I1169:I1174)</f>
        <v>114.4</v>
      </c>
      <c r="J1175" s="43" t="n">
        <f aca="false">SUM(J1169:J1174)</f>
        <v>676</v>
      </c>
      <c r="K1175" s="44"/>
      <c r="L1175" s="43" t="n">
        <f aca="false">SUM(L1169:L1174)</f>
        <v>89.6</v>
      </c>
    </row>
    <row r="1176" customFormat="false" ht="13.8" hidden="false" customHeight="false" outlineLevel="0" collapsed="false">
      <c r="A1176" s="45" t="n">
        <f aca="false">A1142</f>
        <v>4</v>
      </c>
      <c r="B1176" s="46" t="n">
        <f aca="false">B1142</f>
        <v>7</v>
      </c>
      <c r="C1176" s="47" t="s">
        <v>327</v>
      </c>
      <c r="D1176" s="48" t="s">
        <v>74</v>
      </c>
      <c r="E1176" s="72" t="s">
        <v>104</v>
      </c>
      <c r="F1176" s="36" t="n">
        <v>200</v>
      </c>
      <c r="G1176" s="36" t="n">
        <v>5.6</v>
      </c>
      <c r="H1176" s="36" t="n">
        <v>6.4</v>
      </c>
      <c r="I1176" s="36" t="n">
        <v>8</v>
      </c>
      <c r="J1176" s="36" t="n">
        <v>112</v>
      </c>
      <c r="K1176" s="37" t="n">
        <v>120</v>
      </c>
      <c r="L1176" s="36" t="n">
        <v>52.1</v>
      </c>
    </row>
    <row r="1177" customFormat="false" ht="13.8" hidden="false" customHeight="false" outlineLevel="0" collapsed="false">
      <c r="A1177" s="26"/>
      <c r="B1177" s="27"/>
      <c r="C1177" s="28"/>
      <c r="D1177" s="48" t="s">
        <v>62</v>
      </c>
      <c r="E1177" s="72" t="s">
        <v>76</v>
      </c>
      <c r="F1177" s="36" t="n">
        <v>10</v>
      </c>
      <c r="G1177" s="36" t="n">
        <v>1.4</v>
      </c>
      <c r="H1177" s="36" t="n">
        <v>0.2</v>
      </c>
      <c r="I1177" s="36" t="n">
        <v>6.6</v>
      </c>
      <c r="J1177" s="36" t="n">
        <v>47</v>
      </c>
      <c r="K1177" s="37"/>
      <c r="L1177" s="36" t="n">
        <v>2.4</v>
      </c>
    </row>
    <row r="1178" customFormat="false" ht="13.8" hidden="false" customHeight="false" outlineLevel="0" collapsed="false">
      <c r="A1178" s="26"/>
      <c r="B1178" s="27"/>
      <c r="C1178" s="28"/>
      <c r="D1178" s="48"/>
      <c r="E1178" s="35"/>
      <c r="F1178" s="36"/>
      <c r="G1178" s="36"/>
      <c r="H1178" s="36"/>
      <c r="I1178" s="36"/>
      <c r="J1178" s="36"/>
      <c r="K1178" s="37"/>
      <c r="L1178" s="36"/>
    </row>
    <row r="1179" customFormat="false" ht="13.8" hidden="false" customHeight="false" outlineLevel="0" collapsed="false">
      <c r="A1179" s="26"/>
      <c r="B1179" s="27"/>
      <c r="C1179" s="28"/>
      <c r="D1179" s="48"/>
      <c r="E1179" s="35"/>
      <c r="F1179" s="36"/>
      <c r="G1179" s="36"/>
      <c r="H1179" s="36"/>
      <c r="I1179" s="36"/>
      <c r="J1179" s="36"/>
      <c r="K1179" s="37"/>
      <c r="L1179" s="36"/>
    </row>
    <row r="1180" customFormat="false" ht="13.8" hidden="false" customHeight="false" outlineLevel="0" collapsed="false">
      <c r="A1180" s="26"/>
      <c r="B1180" s="27"/>
      <c r="C1180" s="28"/>
      <c r="D1180" s="29"/>
      <c r="E1180" s="35"/>
      <c r="F1180" s="36"/>
      <c r="G1180" s="36"/>
      <c r="H1180" s="36"/>
      <c r="I1180" s="36"/>
      <c r="J1180" s="36"/>
      <c r="K1180" s="37"/>
      <c r="L1180" s="36"/>
    </row>
    <row r="1181" customFormat="false" ht="13.8" hidden="false" customHeight="false" outlineLevel="0" collapsed="false">
      <c r="A1181" s="26"/>
      <c r="B1181" s="27"/>
      <c r="C1181" s="28"/>
      <c r="D1181" s="29"/>
      <c r="E1181" s="35"/>
      <c r="F1181" s="36"/>
      <c r="G1181" s="36"/>
      <c r="H1181" s="36"/>
      <c r="I1181" s="36"/>
      <c r="J1181" s="36"/>
      <c r="K1181" s="37"/>
      <c r="L1181" s="36"/>
    </row>
    <row r="1182" customFormat="false" ht="13.8" hidden="false" customHeight="false" outlineLevel="0" collapsed="false">
      <c r="A1182" s="38"/>
      <c r="B1182" s="39"/>
      <c r="C1182" s="40"/>
      <c r="D1182" s="58" t="s">
        <v>37</v>
      </c>
      <c r="E1182" s="42"/>
      <c r="F1182" s="43" t="n">
        <f aca="false">SUM(F1176:F1181)</f>
        <v>210</v>
      </c>
      <c r="G1182" s="43" t="n">
        <f aca="false">SUM(G1176:G1181)</f>
        <v>7</v>
      </c>
      <c r="H1182" s="43" t="n">
        <f aca="false">SUM(H1176:H1181)</f>
        <v>6.6</v>
      </c>
      <c r="I1182" s="43" t="n">
        <f aca="false">SUM(I1176:I1181)</f>
        <v>14.6</v>
      </c>
      <c r="J1182" s="43" t="n">
        <f aca="false">SUM(J1176:J1181)</f>
        <v>159</v>
      </c>
      <c r="K1182" s="44"/>
      <c r="L1182" s="43" t="n">
        <f aca="false">SUM(L1176:L1181)</f>
        <v>54.5</v>
      </c>
    </row>
    <row r="1183" customFormat="false" ht="12.75" hidden="false" customHeight="true" outlineLevel="0" collapsed="false">
      <c r="A1183" s="75" t="n">
        <f aca="false">A1142</f>
        <v>4</v>
      </c>
      <c r="B1183" s="76" t="n">
        <f aca="false">B1142</f>
        <v>7</v>
      </c>
      <c r="C1183" s="77" t="s">
        <v>77</v>
      </c>
      <c r="D1183" s="77"/>
      <c r="E1183" s="78"/>
      <c r="F1183" s="79" t="n">
        <f aca="false">F1149+F1153+F1163+F1168+F1175+F1182</f>
        <v>3150</v>
      </c>
      <c r="G1183" s="79" t="n">
        <f aca="false">G1149+G1153+G1163+G1168+G1175+G1182</f>
        <v>129.66</v>
      </c>
      <c r="H1183" s="79" t="n">
        <f aca="false">H1149+H1153+H1163+H1168+H1175+H1182</f>
        <v>117.5</v>
      </c>
      <c r="I1183" s="79" t="n">
        <f aca="false">I1149+I1153+I1163+I1168+I1175+I1182</f>
        <v>422.9</v>
      </c>
      <c r="J1183" s="79" t="n">
        <f aca="false">J1149+J1153+J1163+J1168+J1175+J1182</f>
        <v>3290</v>
      </c>
      <c r="K1183" s="80"/>
      <c r="L1183" s="63" t="n">
        <f aca="false">L1149+L1153+L1163+L1168+L1175+L1182</f>
        <v>448.6</v>
      </c>
    </row>
    <row r="1184" customFormat="false" ht="12.75" hidden="false" customHeight="true" outlineLevel="0" collapsed="false">
      <c r="A1184" s="81"/>
      <c r="B1184" s="82"/>
      <c r="C1184" s="83" t="s">
        <v>246</v>
      </c>
      <c r="D1184" s="83"/>
      <c r="E1184" s="83"/>
      <c r="F1184" s="84" t="n">
        <f aca="false">(F637+F679+F721+F763+F805+F847+F889+F931+F973+F1015+F1057+F1099+F1141+F1183)/(IF(F637=0,0,1)+IF(F679=0,0,1)+IF(F721=0,0,1)+IF(F763=0,0,1)+IF(F805=0,0,1)+IF(F847=0,0,1)+IF(F889=0,0,1)+IF(F931=0,0,1)+IF(F973=0,0,1)+IF(F1015=0,0,1)+IF(F1057=0,0,1)+IF(F1099=0,0,1)+IF(F1141=0,0,1)+IF(F1183=0,0,1))</f>
        <v>1772.25274725275</v>
      </c>
      <c r="G1184" s="84" t="n">
        <f aca="false">(G637+G679+G721+G763+G805+G847+G889+G931+G973+G1015+G1057+G1099+G1141+G1183)/(IF(G637=0,0,1)+IF(G679=0,0,1)+IF(G721=0,0,1)+IF(G763=0,0,1)+IF(G805=0,0,1)+IF(G847=0,0,1)+IF(G889=0,0,1)+IF(G931=0,0,1)+IF(G973=0,0,1)+IF(G1015=0,0,1)+IF(G1057=0,0,1)+IF(G1099=0,0,1)+IF(G1141=0,0,1)+IF(G1183=0,0,1))</f>
        <v>66.0021428571429</v>
      </c>
      <c r="H1184" s="84" t="n">
        <f aca="false">(H637+H679+H721+H763+H805+H847+H889+H931+H973+H1015+H1057+H1099+H1141+H1183)/(IF(H637=0,0,1)+IF(H679=0,0,1)+IF(H721=0,0,1)+IF(H763=0,0,1)+IF(H805=0,0,1)+IF(H847=0,0,1)+IF(H889=0,0,1)+IF(H931=0,0,1)+IF(H973=0,0,1)+IF(H1015=0,0,1)+IF(H1057=0,0,1)+IF(H1099=0,0,1)+IF(H1141=0,0,1)+IF(H1183=0,0,1))</f>
        <v>65.0994505494505</v>
      </c>
      <c r="I1184" s="84" t="n">
        <f aca="false">(I637+I679+I721+I763+I805+I847+I889+I931+I973+I1015+I1057+I1099+I1141+I1183)/(IF(I637=0,0,1)+IF(I679=0,0,1)+IF(I721=0,0,1)+IF(I763=0,0,1)+IF(I805=0,0,1)+IF(I847=0,0,1)+IF(I889=0,0,1)+IF(I931=0,0,1)+IF(I973=0,0,1)+IF(I1015=0,0,1)+IF(I1057=0,0,1)+IF(I1099=0,0,1)+IF(I1141=0,0,1)+IF(I1183=0,0,1))</f>
        <v>251.291483516484</v>
      </c>
      <c r="J1184" s="84" t="n">
        <f aca="false">(J637+J679+J721+J763+J805+J847+J889+J931+J973+J1015+J1057+J1099+J1141+J1183)/(IF(J637=0,0,1)+IF(J679=0,0,1)+IF(J721=0,0,1)+IF(J763=0,0,1)+IF(J805=0,0,1)+IF(J847=0,0,1)+IF(J889=0,0,1)+IF(J931=0,0,1)+IF(J973=0,0,1)+IF(J1015=0,0,1)+IF(J1057=0,0,1)+IF(J1099=0,0,1)+IF(J1141=0,0,1)+IF(J1183=0,0,1))</f>
        <v>1848.18186813187</v>
      </c>
      <c r="K1184" s="84"/>
      <c r="L1184" s="84" t="n">
        <f aca="false">(L637+L679+L721+L763+L805+L847+L889+L931+L973+L1015+L1057+L1099+L1141+L1183)/(IF(L637=0,0,1)+IF(L679=0,0,1)+IF(L721=0,0,1)+IF(L763=0,0,1)+IF(L805=0,0,1)+IF(L847=0,0,1)+IF(L889=0,0,1)+IF(L931=0,0,1)+IF(L973=0,0,1)+IF(L1015=0,0,1)+IF(L1057=0,0,1)+IF(L1099=0,0,1)+IF(L1141=0,0,1)+IF(L1183=0,0,1))</f>
        <v>288.101153846154</v>
      </c>
    </row>
  </sheetData>
  <mergeCells count="34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  <mergeCell ref="C636:D636"/>
    <mergeCell ref="C678:D678"/>
    <mergeCell ref="C720:D720"/>
    <mergeCell ref="C762:D762"/>
    <mergeCell ref="C804:D804"/>
    <mergeCell ref="C846:D846"/>
    <mergeCell ref="C888:D888"/>
    <mergeCell ref="C889:E889"/>
    <mergeCell ref="C931:D931"/>
    <mergeCell ref="C973:D973"/>
    <mergeCell ref="C1015:D1015"/>
    <mergeCell ref="C1057:D1057"/>
    <mergeCell ref="C1099:D1099"/>
    <mergeCell ref="C1141:D1141"/>
    <mergeCell ref="C1183:D1183"/>
    <mergeCell ref="C1184:E118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2024-04-01T09:21:39Z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