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<sst xmlns="http://schemas.openxmlformats.org/spreadsheetml/2006/main" count="75" uniqueCount="59">
  <si>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</si>
  <si>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</si>
  <si>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</si>
  <si>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</si>
  <si>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</si>
  <si>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</si>
  <si>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</si>
  <si>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</si>
  <si>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</si>
  <si>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</si>
  <si>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</si>
  <si>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</si>
  <si>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</si>
  <si>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</si>
  <si>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</si>
  <si>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</si>
  <si>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</si>
  <si>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</si>
  <si>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</si>
  <si>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</si>
  <si>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</si>
  <si>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</si>
  <si>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</si>
  <si>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</si>
  <si>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</si>
  <si>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</si>
  <si>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</si>
  <si>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</si>
  <si>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</si>
  <si>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</si>
  <si>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</si>
  <si>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</si>
  <si>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Сельдь со свеклой и  растительным маслом</t>
  </si>
  <si>
    <t>1 блюдо</t>
  </si>
  <si>
    <t>Борщ на мясном или курином бульоне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</si>
  <si>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</si>
  <si>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</si>
  <si>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</si>
  <si>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</si>
  <si>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</si>
  <si>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</si>
  <si>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Кисель клюквенный</t>
  </si>
  <si>
    <t>Итого за обед :</t>
  </si>
  <si>
    <t>Полдник</t>
  </si>
  <si>
    <t>булочное</t>
  </si>
  <si>
    <t>Круассан из готового теста</t>
  </si>
  <si>
    <t xml:space="preserve">Сок фруктовый </t>
  </si>
  <si>
    <t>Итого за полдник :</t>
  </si>
  <si>
    <t>Ужин</t>
  </si>
  <si>
    <t>Салат из помидор и огурцов  с растительным маслом</t>
  </si>
  <si>
    <t>Котлеты мясные</t>
  </si>
  <si>
    <t>Макароны отварные с маслом</t>
  </si>
  <si>
    <t>Итого за ужин :</t>
  </si>
  <si>
    <t>Ужин 2</t>
  </si>
  <si>
    <t>кисломол.</t>
  </si>
  <si>
    <t>Йогурт питьевой в ассорт.в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</si>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</sst>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45344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1206</v>
      </c>
      <c r="H10" s="22">
        <v>50</v>
      </c>
      <c r="I10" s="22">
        <f t="shared" ref="H10:J10" si="0">SUM(I4:I9)</f>
        <v>44</v>
      </c>
      <c r="J10" s="22">
        <f t="shared" si="0"/>
        <v>161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105</v>
      </c>
      <c r="F15" s="17"/>
      <c r="G15" s="16">
        <v>174</v>
      </c>
      <c r="H15" s="16">
        <v>13</v>
      </c>
      <c r="I15" s="16">
        <v>13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ht="28.8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38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39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40</v>
      </c>
      <c r="C22" s="20">
        <v>122</v>
      </c>
      <c r="D22" s="21" t="s">
        <v>41</v>
      </c>
      <c r="E22" s="22">
        <v>200</v>
      </c>
      <c r="F22" s="23"/>
      <c r="G22" s="22">
        <v>117</v>
      </c>
      <c r="H22" s="22"/>
      <c r="I22" s="22"/>
      <c r="J22" s="43">
        <v>30</v>
      </c>
    </row>
    <row r="23" spans="1:10">
      <c r="A23" s="7"/>
      <c r="B23" s="24"/>
      <c r="C23" s="9"/>
      <c r="D23" s="10" t="s">
        <v>42</v>
      </c>
      <c r="E23" s="11"/>
      <c r="F23" s="12"/>
      <c r="G23" s="11">
        <v>952</v>
      </c>
      <c r="H23" s="11">
        <f t="shared" ref="H23:J23" si="2">H15+H16+H17+H18+H19+H20+H21</f>
        <v>39</v>
      </c>
      <c r="I23" s="11">
        <f t="shared" si="2"/>
        <v>29</v>
      </c>
      <c r="J23" s="11">
        <v>128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224</v>
      </c>
      <c r="H24" s="16">
        <v>3</v>
      </c>
      <c r="I24" s="16">
        <v>15</v>
      </c>
      <c r="J24" s="41">
        <v>19</v>
      </c>
    </row>
    <row r="25" spans="1:10">
      <c r="A25" s="13"/>
      <c r="B25" s="30" t="s">
        <v>40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316</v>
      </c>
      <c r="H27" s="28">
        <f t="shared" ref="H27:J27" si="3">H24+H25</f>
        <v>4</v>
      </c>
      <c r="I27" s="28">
        <f t="shared" si="3"/>
        <v>15</v>
      </c>
      <c r="J27" s="28">
        <f t="shared" si="3"/>
        <v>39</v>
      </c>
    </row>
    <row r="28" ht="28.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61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207</v>
      </c>
      <c r="H30" s="16">
        <v>6</v>
      </c>
      <c r="I30" s="16">
        <v>6</v>
      </c>
      <c r="J30" s="41">
        <v>31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608</v>
      </c>
      <c r="H34" s="28">
        <f t="shared" ref="H34:I34" si="4">SUM(H28:H33)</f>
        <v>33</v>
      </c>
      <c r="I34" s="28">
        <f t="shared" si="4"/>
        <v>22</v>
      </c>
      <c r="J34" s="28">
        <v>83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16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57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3502</v>
      </c>
      <c r="H40" s="37">
        <f t="shared" ref="H40:J40" si="6">H10+H14+H23+H27+H34+H37</f>
        <v>146</v>
      </c>
      <c r="I40" s="37">
        <f t="shared" si="6"/>
        <v>121</v>
      </c>
      <c r="J40" s="37">
        <f t="shared" si="6"/>
        <v>478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