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<sst xmlns="http://schemas.openxmlformats.org/spreadsheetml/2006/main" count="76" uniqueCount="60">
  <si>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</si>
  <si>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</si>
  <si>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</si>
  <si>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</si>
  <si>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</si>
  <si>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</si>
  <si>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</si>
  <si>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</si>
  <si>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</si>
  <si>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</si>
  <si>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</si>
  <si>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</si>
  <si>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</si>
  <si>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</si>
  <si>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</si>
  <si>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</si>
  <si>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</si>
  <si>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</si>
  <si>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</si>
  <si>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</si>
  <si>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</si>
  <si>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</si>
  <si>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</si>
  <si>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</si>
  <si>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</si>
  <si>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</si>
  <si>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</si>
  <si>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</si>
  <si>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онднор. упаковке</t>
  </si>
  <si>
    <t>Итого за завтрак  2 :</t>
  </si>
  <si>
    <t>Обед</t>
  </si>
  <si>
    <t>закуска</t>
  </si>
  <si>
    <t>Салат из огурцов с растительным маслом</t>
  </si>
  <si>
    <t>1 блюдо</t>
  </si>
  <si>
    <t>Суп картофельный с макаронными изделиями курином бульоне</t>
  </si>
  <si>
    <t>2 блюдо</t>
  </si>
  <si>
    <t>Курица отварная</t>
  </si>
  <si>
    <t>гарнир</t>
  </si>
  <si>
    <t>Капуста цветная отварная, запеченная в соусе молочном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</si>
  <si>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</si>
  <si>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</si>
  <si>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</si>
  <si>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</si>
  <si>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</si>
  <si>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</si>
  <si>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</si>
  <si>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 ,запеченные</t>
  </si>
  <si>
    <t xml:space="preserve">Сок фруктовый </t>
  </si>
  <si>
    <t>Итого за полдник :</t>
  </si>
  <si>
    <t>Ужин</t>
  </si>
  <si>
    <t>Салат из свежей капусты  с растительным маслом</t>
  </si>
  <si>
    <t>Котлета из говядины запеченная</t>
  </si>
  <si>
    <t>Пюре картофельное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</si>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</sst>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45314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520</v>
      </c>
      <c r="F10" s="23"/>
      <c r="G10" s="22">
        <f>SUM(G4:G9)</f>
        <v>607</v>
      </c>
      <c r="H10" s="22">
        <v>34</v>
      </c>
      <c r="I10" s="22">
        <f t="shared" ref="H10:J10" si="0">SUM(I4:I9)</f>
        <v>33</v>
      </c>
      <c r="J10" s="22">
        <f t="shared" si="0"/>
        <v>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ht="28.8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107</v>
      </c>
      <c r="H16" s="16">
        <v>4</v>
      </c>
      <c r="I16" s="16">
        <v>1</v>
      </c>
      <c r="J16" s="41">
        <v>18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80</v>
      </c>
      <c r="F17" s="17"/>
      <c r="G17" s="16">
        <v>186</v>
      </c>
      <c r="H17" s="16">
        <v>18</v>
      </c>
      <c r="I17" s="16">
        <v>11</v>
      </c>
      <c r="J17" s="41"/>
    </row>
    <row r="18" ht="28.8" spans="1:10">
      <c r="A18" s="13"/>
      <c r="B18" s="18" t="s">
        <v>37</v>
      </c>
      <c r="C18" s="14">
        <v>52</v>
      </c>
      <c r="D18" s="15" t="s">
        <v>38</v>
      </c>
      <c r="E18" s="16">
        <v>150</v>
      </c>
      <c r="F18" s="17"/>
      <c r="G18" s="16">
        <v>245</v>
      </c>
      <c r="H18" s="16">
        <v>4</v>
      </c>
      <c r="I18" s="16">
        <v>21</v>
      </c>
      <c r="J18" s="41">
        <v>10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1028</v>
      </c>
      <c r="H23" s="11">
        <v>39</v>
      </c>
      <c r="I23" s="11">
        <f t="shared" ref="H23:J23" si="2">I15+I16+I17+I18+I19+I20+I21</f>
        <v>39</v>
      </c>
      <c r="J23" s="11">
        <v>128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160</v>
      </c>
      <c r="F24" s="17"/>
      <c r="G24" s="16">
        <v>400</v>
      </c>
      <c r="H24" s="16">
        <v>27</v>
      </c>
      <c r="I24" s="16">
        <v>22</v>
      </c>
      <c r="J24" s="41">
        <v>21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v>492</v>
      </c>
      <c r="H27" s="28">
        <v>28</v>
      </c>
      <c r="I27" s="28">
        <v>22</v>
      </c>
      <c r="J27" s="28">
        <v>41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64</v>
      </c>
      <c r="H28" s="16">
        <v>1</v>
      </c>
      <c r="I28" s="16">
        <v>5</v>
      </c>
      <c r="J28" s="41">
        <v>3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65</v>
      </c>
      <c r="F31" s="33"/>
      <c r="G31" s="32">
        <v>139</v>
      </c>
      <c r="H31" s="32">
        <v>5</v>
      </c>
      <c r="I31" s="32"/>
      <c r="J31" s="42">
        <v>32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658</v>
      </c>
      <c r="H34" s="28">
        <f t="shared" ref="H34:I34" si="3">SUM(H28:H33)</f>
        <v>37</v>
      </c>
      <c r="I34" s="28">
        <f t="shared" si="3"/>
        <v>23</v>
      </c>
      <c r="J34" s="28">
        <v>76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165</v>
      </c>
      <c r="H37" s="32">
        <f t="shared" ref="H37:J37" si="4">SUM(H35:H36)</f>
        <v>7</v>
      </c>
      <c r="I37" s="32">
        <f t="shared" si="4"/>
        <v>6</v>
      </c>
      <c r="J37" s="32">
        <f t="shared" si="4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3255</v>
      </c>
      <c r="H40" s="37">
        <f t="shared" ref="H40:J40" si="5">H10+H14+H23+H27+H34+H37</f>
        <v>161</v>
      </c>
      <c r="I40" s="37">
        <f t="shared" si="5"/>
        <v>127</v>
      </c>
      <c r="J40" s="37">
        <f t="shared" si="5"/>
        <v>377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2023-12-19T02:04:36Z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