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<sst xmlns="http://schemas.openxmlformats.org/spreadsheetml/2006/main" count="76" uniqueCount="61">
  <si>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</si>
  <si>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</si>
  <si>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</si>
  <si>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</si>
  <si>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</si>
  <si>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</si>
  <si>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</si>
  <si>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</si>
  <si>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</si>
  <si>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</si>
  <si>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</si>
  <si>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</si>
  <si>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</si>
  <si>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</si>
  <si>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</si>
  <si>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</si>
  <si>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</si>
  <si>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</si>
  <si>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</si>
  <si>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</si>
  <si>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</si>
  <si>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</si>
  <si>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</si>
  <si>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Чай сладкий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</si>
  <si>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</si>
  <si>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</si>
  <si>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</si>
  <si>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</si>
  <si>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</si>
  <si>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с сахаром </t>
  </si>
  <si>
    <t>Итого за завтрак  2 :</t>
  </si>
  <si>
    <t>Обед</t>
  </si>
  <si>
    <t>закуска</t>
  </si>
  <si>
    <t>Салат из отварной птицы</t>
  </si>
  <si>
    <t>1 блюдо</t>
  </si>
  <si>
    <t>Суп гороховый на мясном или куринном б-не</t>
  </si>
  <si>
    <t>2 блюдо</t>
  </si>
  <si>
    <t>Тефтели мясо -крупяные из говядины</t>
  </si>
  <si>
    <t>гарнир</t>
  </si>
  <si>
    <t xml:space="preserve">Пюре картофельное </t>
  </si>
  <si>
    <t>хлеб бел.</t>
  </si>
  <si>
    <t>хлеб черн.</t>
  </si>
  <si>
    <t>напиток</t>
  </si>
  <si>
    <t>Компот из кураги</t>
  </si>
  <si>
    <t>Итого за обед :</t>
  </si>
  <si>
    <t>Полдник</t>
  </si>
  <si>
    <t>булочное</t>
  </si>
  <si>
    <t>Булочка запеченная</t>
  </si>
  <si>
    <t xml:space="preserve">Сок фруктовый </t>
  </si>
  <si>
    <t>Итого за полдник :</t>
  </si>
  <si>
    <t>Ужин</t>
  </si>
  <si>
    <t>Винегрет  с растительным маслом</t>
  </si>
  <si>
    <t>Котлета рыбная</t>
  </si>
  <si>
    <t>Каша гречневая рассыпчатая</t>
  </si>
  <si>
    <t>Итого за ужин :</t>
  </si>
  <si>
    <t>Ужин 2</t>
  </si>
  <si>
    <t>кисломол.</t>
  </si>
  <si>
    <t>Йогурт питьевой в ассортим. в пром упак.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</si>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</sst>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45302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712</v>
      </c>
      <c r="H4" s="11">
        <v>22</v>
      </c>
      <c r="I4" s="11">
        <v>21</v>
      </c>
      <c r="J4" s="40">
        <v>107</v>
      </c>
    </row>
    <row r="5" spans="1:10">
      <c r="A5" s="13"/>
      <c r="B5" s="14"/>
      <c r="C5" s="14">
        <v>27</v>
      </c>
      <c r="D5" s="15" t="s">
        <v>17</v>
      </c>
      <c r="E5" s="16">
        <v>12</v>
      </c>
      <c r="F5" s="17"/>
      <c r="G5" s="16">
        <v>42</v>
      </c>
      <c r="H5" s="16">
        <v>3</v>
      </c>
      <c r="I5" s="16">
        <v>3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40</v>
      </c>
      <c r="F7" s="17"/>
      <c r="G7" s="16">
        <v>85</v>
      </c>
      <c r="H7" s="16">
        <v>3</v>
      </c>
      <c r="I7" s="16"/>
      <c r="J7" s="41">
        <v>20</v>
      </c>
    </row>
    <row r="8" spans="1:10">
      <c r="A8" s="13"/>
      <c r="B8" s="18"/>
      <c r="C8" s="14">
        <v>63</v>
      </c>
      <c r="D8" s="15" t="s">
        <v>22</v>
      </c>
      <c r="E8" s="16">
        <v>30</v>
      </c>
      <c r="F8" s="17"/>
      <c r="G8" s="16">
        <v>63</v>
      </c>
      <c r="H8" s="16">
        <v>2</v>
      </c>
      <c r="I8" s="16"/>
      <c r="J8" s="41">
        <v>12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115</v>
      </c>
      <c r="H9" s="16">
        <v>3</v>
      </c>
      <c r="I9" s="16">
        <v>3</v>
      </c>
      <c r="J9" s="41">
        <v>20</v>
      </c>
    </row>
    <row r="10" ht="15.15" spans="1:10">
      <c r="A10" s="19"/>
      <c r="B10" s="20"/>
      <c r="C10" s="20"/>
      <c r="D10" s="21" t="s">
        <v>24</v>
      </c>
      <c r="E10" s="22">
        <v>497</v>
      </c>
      <c r="F10" s="23"/>
      <c r="G10" s="22">
        <f>SUM(G4:G9)</f>
        <v>1130</v>
      </c>
      <c r="H10" s="22">
        <v>33</v>
      </c>
      <c r="I10" s="22">
        <f t="shared" ref="H10:J10" si="0">SUM(I4:I9)</f>
        <v>39</v>
      </c>
      <c r="J10" s="22">
        <f t="shared" si="0"/>
        <v>159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73</v>
      </c>
      <c r="H15" s="16">
        <v>1</v>
      </c>
      <c r="I15" s="16">
        <v>6</v>
      </c>
      <c r="J15" s="41">
        <v>4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145</v>
      </c>
      <c r="H16" s="16">
        <v>7</v>
      </c>
      <c r="I16" s="16">
        <v>3</v>
      </c>
      <c r="J16" s="41">
        <v>20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169</v>
      </c>
      <c r="H17" s="16">
        <v>13</v>
      </c>
      <c r="I17" s="16">
        <v>9</v>
      </c>
      <c r="J17" s="41">
        <v>6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200</v>
      </c>
      <c r="F18" s="17"/>
      <c r="G18" s="16">
        <v>165</v>
      </c>
      <c r="H18" s="16">
        <v>4</v>
      </c>
      <c r="I18" s="16">
        <v>6</v>
      </c>
      <c r="J18" s="41">
        <v>11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50</v>
      </c>
      <c r="F21" s="33"/>
      <c r="G21" s="32">
        <v>105</v>
      </c>
      <c r="H21" s="32">
        <v>3</v>
      </c>
      <c r="I21" s="32">
        <v>1</v>
      </c>
      <c r="J21" s="42">
        <v>20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967</v>
      </c>
      <c r="H23" s="11">
        <f t="shared" ref="H23:J23" si="2">H15+H16+H17+H18+H19+H20+H21</f>
        <v>36</v>
      </c>
      <c r="I23" s="11">
        <f t="shared" si="2"/>
        <v>25</v>
      </c>
      <c r="J23" s="11">
        <v>135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186</v>
      </c>
      <c r="H24" s="16">
        <v>5</v>
      </c>
      <c r="I24" s="16">
        <v>4</v>
      </c>
      <c r="J24" s="41">
        <v>32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278</v>
      </c>
      <c r="H27" s="28">
        <f t="shared" ref="H27:J27" si="3">H24+H25</f>
        <v>6</v>
      </c>
      <c r="I27" s="28">
        <f t="shared" si="3"/>
        <v>4</v>
      </c>
      <c r="J27" s="28">
        <f t="shared" si="3"/>
        <v>52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52</v>
      </c>
      <c r="H28" s="16">
        <v>1</v>
      </c>
      <c r="I28" s="16">
        <v>2</v>
      </c>
      <c r="J28" s="41">
        <v>6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>
        <v>248</v>
      </c>
      <c r="H29" s="16">
        <v>33</v>
      </c>
      <c r="I29" s="16">
        <v>9</v>
      </c>
      <c r="J29" s="41">
        <v>8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534</v>
      </c>
      <c r="H30" s="16">
        <v>16</v>
      </c>
      <c r="I30" s="16">
        <v>16</v>
      </c>
      <c r="J30" s="41">
        <v>80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50</v>
      </c>
      <c r="F31" s="33"/>
      <c r="G31" s="32">
        <v>107</v>
      </c>
      <c r="H31" s="32">
        <v>4</v>
      </c>
      <c r="I31" s="32"/>
      <c r="J31" s="42">
        <v>25</v>
      </c>
    </row>
    <row r="32" ht="15.15" spans="1:10">
      <c r="A32" s="19"/>
      <c r="B32" s="20"/>
      <c r="C32" s="20">
        <v>63</v>
      </c>
      <c r="D32" s="21" t="s">
        <v>22</v>
      </c>
      <c r="E32" s="22">
        <v>20</v>
      </c>
      <c r="F32" s="23"/>
      <c r="G32" s="22">
        <v>42</v>
      </c>
      <c r="H32" s="22">
        <v>1</v>
      </c>
      <c r="I32" s="22"/>
      <c r="J32" s="43">
        <v>8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1032</v>
      </c>
      <c r="H34" s="28">
        <f t="shared" ref="H34:I34" si="4">SUM(H28:H33)</f>
        <v>67</v>
      </c>
      <c r="I34" s="28">
        <f t="shared" si="4"/>
        <v>27</v>
      </c>
      <c r="J34" s="28">
        <v>140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42</v>
      </c>
      <c r="C37" s="30"/>
      <c r="D37" s="31" t="s">
        <v>59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f t="shared" si="5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3900</v>
      </c>
      <c r="H40" s="37">
        <f t="shared" ref="H40:J40" si="6">H10+H14+H23+H27+H34+H37</f>
        <v>163</v>
      </c>
      <c r="I40" s="37">
        <f t="shared" si="6"/>
        <v>108</v>
      </c>
      <c r="J40" s="37">
        <f t="shared" si="6"/>
        <v>566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2023-12-19T01:48:04Z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1049-12.2.0.13359</vt:lpwstr>
  </property>
</Properties>
</file>